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2250" windowHeight="2805" firstSheet="1" activeTab="1"/>
  </bookViews>
  <sheets>
    <sheet name="Méthode et autres départements" sheetId="1" r:id="rId1"/>
    <sheet name="Données" sheetId="2" r:id="rId2"/>
    <sheet name="Montants mensuels" sheetId="3" r:id="rId3"/>
    <sheet name="Montants cumulés sur 12 mois" sheetId="4" r:id="rId4"/>
    <sheet name="Croiss ann du cumul sur 3 mois" sheetId="5" r:id="rId5"/>
    <sheet name="Croiss ann du cumul sur 12 mois" sheetId="6" r:id="rId6"/>
  </sheets>
  <definedNames/>
  <calcPr fullCalcOnLoad="1"/>
</workbook>
</file>

<file path=xl/sharedStrings.xml><?xml version="1.0" encoding="utf-8"?>
<sst xmlns="http://schemas.openxmlformats.org/spreadsheetml/2006/main" count="145" uniqueCount="131">
  <si>
    <t>Inscriptions d'hypothèques</t>
  </si>
  <si>
    <t>Mutations de biens immobiliers</t>
  </si>
  <si>
    <t>Mois d'enregistrement par les conservations des hypothèques</t>
  </si>
  <si>
    <t>Retour au dossier sur le</t>
  </si>
  <si>
    <t>Croissance annuelle du montant cumulé sur 12 mois</t>
  </si>
  <si>
    <t>prix de l'immobilier d'habitation sur le long terme</t>
  </si>
  <si>
    <t>Régime de droit commun (mutations à titre onéreux)</t>
  </si>
  <si>
    <t>Régime dérogatoire (mutations à titre onéreux ou gratuit)</t>
  </si>
  <si>
    <t>Croissance annuelle du montant cumulé sur 3 mois</t>
  </si>
  <si>
    <t>Montant mensuel                                    (euros)</t>
  </si>
  <si>
    <t>Montant mensuel cumulé sur 12 mois         (euros)</t>
  </si>
  <si>
    <t>Ain (01)</t>
  </si>
  <si>
    <t>Côte-d’Or (21)</t>
  </si>
  <si>
    <t>Loir-et-Cher (41)</t>
  </si>
  <si>
    <t>Orne (61)</t>
  </si>
  <si>
    <t>Tarn (81)</t>
  </si>
  <si>
    <t>Aisne (02)</t>
  </si>
  <si>
    <t>Côtes-d'Armor (22)</t>
  </si>
  <si>
    <t>Loire (42)</t>
  </si>
  <si>
    <t>Pas-de-Calais (62)</t>
  </si>
  <si>
    <t>Tarn-et-Garonne (82)</t>
  </si>
  <si>
    <t>Allier (03)</t>
  </si>
  <si>
    <t>Creuse (23)</t>
  </si>
  <si>
    <t>Haute-Loire (43)</t>
  </si>
  <si>
    <t>Puy-de-Dôme (63)</t>
  </si>
  <si>
    <t>Var (83)</t>
  </si>
  <si>
    <t>Alpes-de-Haute-Provence (04)</t>
  </si>
  <si>
    <t>Dordogne (24)</t>
  </si>
  <si>
    <t>Loire-Atlantique (44)</t>
  </si>
  <si>
    <t>Pyrénées-Atlantiques (64)</t>
  </si>
  <si>
    <t>Vaucluse (84)</t>
  </si>
  <si>
    <t>Hautes-Alpes (05)</t>
  </si>
  <si>
    <t>Doubs (25)</t>
  </si>
  <si>
    <t>Loiret (45)</t>
  </si>
  <si>
    <t>Hautes-Pyrénées (65)</t>
  </si>
  <si>
    <t>Vendée (85)</t>
  </si>
  <si>
    <t>Alpes-Maritimes (06)</t>
  </si>
  <si>
    <t>Drôme (26)</t>
  </si>
  <si>
    <t>Lot (46)</t>
  </si>
  <si>
    <t>Pyrénées-Orientales (66)</t>
  </si>
  <si>
    <t>Vienne (86)</t>
  </si>
  <si>
    <t>Ardèche (07)</t>
  </si>
  <si>
    <t>Eure (27)</t>
  </si>
  <si>
    <t>Lot-et-Garonne (47)</t>
  </si>
  <si>
    <t>Bas-Rhin (67)</t>
  </si>
  <si>
    <t>Haute-Vienne (87)</t>
  </si>
  <si>
    <t>Ardennes (08)</t>
  </si>
  <si>
    <t>Eure-et-Loir (28)</t>
  </si>
  <si>
    <t>Lozère (48)</t>
  </si>
  <si>
    <t>Haut-Rhin (68)</t>
  </si>
  <si>
    <t>Vosges (88)</t>
  </si>
  <si>
    <t>Ariège (09)</t>
  </si>
  <si>
    <t>Finistère (29)</t>
  </si>
  <si>
    <t>Maine-et-Loire (49)</t>
  </si>
  <si>
    <t>Rhône (69)</t>
  </si>
  <si>
    <t>Yonne (89)</t>
  </si>
  <si>
    <t>Aube (10)</t>
  </si>
  <si>
    <t>Gard (30)</t>
  </si>
  <si>
    <t>Manche (50)</t>
  </si>
  <si>
    <t>Haute-Saône (70)</t>
  </si>
  <si>
    <t>Territoire-de-Belfort (90)</t>
  </si>
  <si>
    <t>Aude (11)</t>
  </si>
  <si>
    <t>Haute-Garonne (31)</t>
  </si>
  <si>
    <t>Marne (51)</t>
  </si>
  <si>
    <t>Saône-et-Loire (71)</t>
  </si>
  <si>
    <t>Essonne (91)</t>
  </si>
  <si>
    <t>Aveyron (12)</t>
  </si>
  <si>
    <t>Gers (32)</t>
  </si>
  <si>
    <t>Haute-Marne (52)</t>
  </si>
  <si>
    <t>Sarthe (72)</t>
  </si>
  <si>
    <t>Hauts-de-Seine (92)</t>
  </si>
  <si>
    <t>Bouches-du-Rhône (13)</t>
  </si>
  <si>
    <t>Gironde (33)</t>
  </si>
  <si>
    <t>Mayenne (53)</t>
  </si>
  <si>
    <t>Savoie (73)</t>
  </si>
  <si>
    <t>Seine-St-Denis (93)</t>
  </si>
  <si>
    <t>Calvados (14)</t>
  </si>
  <si>
    <t>Hérault (34)</t>
  </si>
  <si>
    <t>Meurthe-et-Moselle (54)</t>
  </si>
  <si>
    <t>Haute-Savoie (74)</t>
  </si>
  <si>
    <t>Val-de-Marne (94)</t>
  </si>
  <si>
    <t>Cantal (15)</t>
  </si>
  <si>
    <t>Ille-et-Vilaine (35)</t>
  </si>
  <si>
    <t>Meuse (55)</t>
  </si>
  <si>
    <t>Paris (75)</t>
  </si>
  <si>
    <t>Val-d’Oise (95)</t>
  </si>
  <si>
    <t>Charente (16)</t>
  </si>
  <si>
    <t>Indre (36)</t>
  </si>
  <si>
    <t>Morbihan (56)</t>
  </si>
  <si>
    <t>Seine-Maritime (76)</t>
  </si>
  <si>
    <t>Guadeloupe (971)</t>
  </si>
  <si>
    <t>Charente-Maritime (17)</t>
  </si>
  <si>
    <t>Indre-et-Loire (37)</t>
  </si>
  <si>
    <t>Moselle (57)</t>
  </si>
  <si>
    <t>Seine-et-Marne (77)</t>
  </si>
  <si>
    <t>Martinique (972)</t>
  </si>
  <si>
    <t>Cher (18)</t>
  </si>
  <si>
    <t>Isère (38)</t>
  </si>
  <si>
    <t>Nièvre (58)</t>
  </si>
  <si>
    <t>Yvelines (78)</t>
  </si>
  <si>
    <t>Guyane (973)</t>
  </si>
  <si>
    <t>Corrèze (19)</t>
  </si>
  <si>
    <t>Jura (39)</t>
  </si>
  <si>
    <t>Nord (59)</t>
  </si>
  <si>
    <t>Deux-Sèvres (79)</t>
  </si>
  <si>
    <t>Réunion (974)</t>
  </si>
  <si>
    <t>Corse-du-Sud (2A)</t>
  </si>
  <si>
    <t>Landes (40)</t>
  </si>
  <si>
    <t>Oise (60)</t>
  </si>
  <si>
    <t>Somme (80)</t>
  </si>
  <si>
    <t>Haute-Corse (2B)</t>
  </si>
  <si>
    <t>Ensemble de la France par département et région</t>
  </si>
  <si>
    <t>Assiette des droits de mutation pour l'ensemble de la France et pour chaque département:</t>
  </si>
  <si>
    <t>Nombre de ventes immobilières taxées au taux de droit commun pour chaque département (hors Alsace-Moselle)</t>
  </si>
  <si>
    <t xml:space="preserve">DROITS DE MUTATION </t>
  </si>
  <si>
    <t>Calcul de</t>
  </si>
  <si>
    <t>l'assiette: méthode</t>
  </si>
  <si>
    <t>Nombre de ventes de logements anciens, France entière</t>
  </si>
  <si>
    <t>"Frais de notaire"</t>
  </si>
  <si>
    <t>et droits de mutation</t>
  </si>
  <si>
    <t>IMMOBILIERS</t>
  </si>
  <si>
    <t>Abonnement aux annonces des mises à jour</t>
  </si>
  <si>
    <t>Graphiques sur le marché immobilier d'habitation sur le long terme</t>
  </si>
  <si>
    <t>Source: IGEDD d'après Direction Générale des Finances Publiques (MEDOC)</t>
  </si>
  <si>
    <t>Sur le "tunnel" et la "courbe"</t>
  </si>
  <si>
    <t>Jacques Friggit</t>
  </si>
  <si>
    <t>, IGEDD</t>
  </si>
  <si>
    <t xml:space="preserve">Assiette des droits de mutation immobiliers  </t>
  </si>
  <si>
    <t xml:space="preserve">974 - </t>
  </si>
  <si>
    <t>Réunion</t>
  </si>
  <si>
    <t>Méthode de calcul et commentaires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</si>
</sst>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C]dddd\ d\ mmmm\ yyyy"/>
    <numFmt numFmtId="167" formatCode="[$-40C]mmm\-yy;@"/>
    <numFmt numFmtId="168" formatCode="mmm\-yyyy"/>
    <numFmt numFmtId="169" formatCode="mmmm\ yyyy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mmmyyyy"/>
    <numFmt numFmtId="179" formatCode="mmmmyyyy"/>
    <numFmt numFmtId="180" formatCode="yyyy/mm"/>
    <numFmt numFmtId="181" formatCode="0.0"/>
    <numFmt numFmtId="182" formatCode="_(* #,##0_);_(* \(#,##0\);_(* &quot;-&quot;??_);_(@_)"/>
    <numFmt numFmtId="183" formatCode="#,##0.0"/>
    <numFmt numFmtId="184" formatCode="mmmm\-yy"/>
    <numFmt numFmtId="185" formatCode="###\ ###\ ###\ ##0"/>
    <numFmt numFmtId="186" formatCode="###\ ###\ ##0"/>
    <numFmt numFmtId="187" formatCode="###\ ###\ ###\ ###\ ##0"/>
    <numFmt numFmtId="188" formatCode="0.000"/>
    <numFmt numFmtId="189" formatCode="0.0%"/>
    <numFmt numFmtId="190" formatCode="mmm\ yy"/>
    <numFmt numFmtId="191" formatCode="mmm\ yyyy"/>
    <numFmt numFmtId="192" formatCode="&quot;Vrai&quot;;&quot;Vrai&quot;;&quot;Faux&quot;"/>
    <numFmt numFmtId="193" formatCode="&quot;Actif&quot;;&quot;Actif&quot;;&quot;Inactif&quot;"/>
  </numFmts>
  <fonts count="6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sz val="10"/>
      <color indexed="14"/>
      <name val="Arial"/>
      <family val="2"/>
    </font>
    <font>
      <sz val="10"/>
      <color indexed="12"/>
      <name val="Arial"/>
      <family val="2"/>
    </font>
    <font>
      <sz val="10"/>
      <color indexed="15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8"/>
      <color indexed="12"/>
      <name val="Arial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sz val="2.25"/>
      <color indexed="8"/>
      <name val="Arial"/>
      <family val="2"/>
    </font>
    <font>
      <sz val="9"/>
      <color indexed="8"/>
      <name val="Arial"/>
      <family val="2"/>
    </font>
    <font>
      <sz val="9.5"/>
      <color indexed="8"/>
      <name val="Arial"/>
      <family val="2"/>
    </font>
    <font>
      <sz val="8.45"/>
      <color indexed="8"/>
      <name val="Arial"/>
      <family val="2"/>
    </font>
    <font>
      <sz val="8.45"/>
      <color indexed="15"/>
      <name val="Arial"/>
      <family val="2"/>
    </font>
    <font>
      <sz val="8.45"/>
      <color indexed="18"/>
      <name val="Arial"/>
      <family val="2"/>
    </font>
    <font>
      <sz val="8.45"/>
      <color indexed="14"/>
      <name val="Arial"/>
      <family val="2"/>
    </font>
    <font>
      <b/>
      <sz val="15.2"/>
      <color indexed="8"/>
      <name val="Arial"/>
      <family val="2"/>
    </font>
    <font>
      <b/>
      <sz val="13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9.25"/>
      <color indexed="8"/>
      <name val="Arial"/>
      <family val="2"/>
    </font>
    <font>
      <b/>
      <sz val="9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54" fillId="27" borderId="1" applyNumberFormat="0" applyAlignment="0" applyProtection="0"/>
    <xf numFmtId="0" fontId="55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69" fontId="0" fillId="0" borderId="10" xfId="0" applyNumberFormat="1" applyBorder="1" applyAlignment="1">
      <alignment/>
    </xf>
    <xf numFmtId="169" fontId="0" fillId="0" borderId="11" xfId="0" applyNumberFormat="1" applyBorder="1" applyAlignment="1">
      <alignment/>
    </xf>
    <xf numFmtId="0" fontId="0" fillId="0" borderId="0" xfId="0" applyBorder="1" applyAlignment="1">
      <alignment horizontal="right"/>
    </xf>
    <xf numFmtId="169" fontId="0" fillId="0" borderId="12" xfId="0" applyNumberForma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5" fillId="0" borderId="0" xfId="0" applyFont="1" applyBorder="1" applyAlignment="1">
      <alignment horizontal="right"/>
    </xf>
    <xf numFmtId="0" fontId="0" fillId="0" borderId="13" xfId="0" applyBorder="1" applyAlignment="1">
      <alignment horizontal="left" wrapText="1"/>
    </xf>
    <xf numFmtId="3" fontId="8" fillId="0" borderId="14" xfId="0" applyNumberFormat="1" applyFont="1" applyBorder="1" applyAlignment="1">
      <alignment vertical="top" wrapText="1"/>
    </xf>
    <xf numFmtId="3" fontId="9" fillId="0" borderId="15" xfId="0" applyNumberFormat="1" applyFont="1" applyBorder="1" applyAlignment="1">
      <alignment vertical="top" wrapText="1"/>
    </xf>
    <xf numFmtId="3" fontId="8" fillId="0" borderId="16" xfId="0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9" fontId="8" fillId="0" borderId="17" xfId="52" applyFont="1" applyBorder="1" applyAlignment="1">
      <alignment/>
    </xf>
    <xf numFmtId="3" fontId="9" fillId="0" borderId="19" xfId="0" applyNumberFormat="1" applyFont="1" applyBorder="1" applyAlignment="1">
      <alignment/>
    </xf>
    <xf numFmtId="3" fontId="9" fillId="0" borderId="20" xfId="0" applyNumberFormat="1" applyFont="1" applyBorder="1" applyAlignment="1">
      <alignment/>
    </xf>
    <xf numFmtId="3" fontId="9" fillId="0" borderId="21" xfId="0" applyNumberFormat="1" applyFont="1" applyBorder="1" applyAlignment="1">
      <alignment/>
    </xf>
    <xf numFmtId="9" fontId="9" fillId="0" borderId="20" xfId="52" applyFont="1" applyBorder="1" applyAlignment="1">
      <alignment/>
    </xf>
    <xf numFmtId="3" fontId="10" fillId="0" borderId="10" xfId="0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  <xf numFmtId="9" fontId="10" fillId="0" borderId="11" xfId="52" applyFont="1" applyBorder="1" applyAlignment="1">
      <alignment/>
    </xf>
    <xf numFmtId="0" fontId="11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9" fontId="8" fillId="0" borderId="18" xfId="52" applyFont="1" applyBorder="1" applyAlignment="1">
      <alignment/>
    </xf>
    <xf numFmtId="9" fontId="9" fillId="0" borderId="21" xfId="52" applyFont="1" applyBorder="1" applyAlignment="1">
      <alignment/>
    </xf>
    <xf numFmtId="9" fontId="10" fillId="0" borderId="12" xfId="52" applyFont="1" applyBorder="1" applyAlignment="1">
      <alignment/>
    </xf>
    <xf numFmtId="169" fontId="0" fillId="0" borderId="11" xfId="0" applyNumberFormat="1" applyFont="1" applyBorder="1" applyAlignment="1">
      <alignment/>
    </xf>
    <xf numFmtId="3" fontId="1" fillId="0" borderId="0" xfId="44" applyNumberFormat="1" applyBorder="1" applyAlignment="1" applyProtection="1">
      <alignment/>
      <protection/>
    </xf>
    <xf numFmtId="190" fontId="7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 quotePrefix="1">
      <alignment wrapText="1"/>
    </xf>
    <xf numFmtId="0" fontId="1" fillId="0" borderId="0" xfId="44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44" applyFont="1" applyAlignment="1" applyProtection="1">
      <alignment/>
      <protection/>
    </xf>
    <xf numFmtId="0" fontId="16" fillId="0" borderId="0" xfId="44" applyFont="1" applyAlignment="1" applyProtection="1">
      <alignment/>
      <protection/>
    </xf>
    <xf numFmtId="0" fontId="1" fillId="0" borderId="0" xfId="44" applyFont="1" applyAlignment="1" applyProtection="1">
      <alignment/>
      <protection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0" xfId="44" applyBorder="1" applyAlignment="1" applyProtection="1">
      <alignment/>
      <protection/>
    </xf>
    <xf numFmtId="0" fontId="12" fillId="0" borderId="0" xfId="0" applyFont="1" applyBorder="1" applyAlignment="1">
      <alignment/>
    </xf>
    <xf numFmtId="3" fontId="1" fillId="33" borderId="12" xfId="44" applyNumberFormat="1" applyFill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0" fontId="66" fillId="0" borderId="0" xfId="44" applyFont="1" applyAlignment="1" applyProtection="1">
      <alignment horizontal="right"/>
      <protection/>
    </xf>
    <xf numFmtId="0" fontId="0" fillId="0" borderId="0" xfId="0" applyAlignment="1">
      <alignment/>
    </xf>
    <xf numFmtId="0" fontId="1" fillId="0" borderId="0" xfId="44" applyBorder="1" applyAlignment="1" applyProtection="1">
      <alignment/>
      <protection/>
    </xf>
    <xf numFmtId="169" fontId="14" fillId="0" borderId="0" xfId="0" applyNumberFormat="1" applyFont="1" applyAlignment="1">
      <alignment horizontal="center"/>
    </xf>
    <xf numFmtId="3" fontId="1" fillId="33" borderId="10" xfId="44" applyNumberFormat="1" applyFill="1" applyBorder="1" applyAlignment="1" applyProtection="1">
      <alignment horizontal="center"/>
      <protection/>
    </xf>
    <xf numFmtId="3" fontId="1" fillId="33" borderId="11" xfId="44" applyNumberFormat="1" applyFill="1" applyBorder="1" applyAlignment="1" applyProtection="1">
      <alignment horizontal="center"/>
      <protection/>
    </xf>
    <xf numFmtId="0" fontId="15" fillId="0" borderId="0" xfId="0" applyFont="1" applyAlignment="1">
      <alignment/>
    </xf>
    <xf numFmtId="3" fontId="3" fillId="0" borderId="14" xfId="0" applyNumberFormat="1" applyFont="1" applyBorder="1" applyAlignment="1">
      <alignment horizontal="center" vertical="top" wrapText="1"/>
    </xf>
    <xf numFmtId="3" fontId="3" fillId="0" borderId="22" xfId="0" applyNumberFormat="1" applyFont="1" applyBorder="1" applyAlignment="1">
      <alignment horizontal="center" vertical="top" wrapText="1"/>
    </xf>
    <xf numFmtId="3" fontId="3" fillId="0" borderId="23" xfId="0" applyNumberFormat="1" applyFont="1" applyBorder="1" applyAlignment="1">
      <alignment horizontal="center" vertical="top" wrapText="1"/>
    </xf>
    <xf numFmtId="3" fontId="0" fillId="0" borderId="14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10" fillId="0" borderId="10" xfId="0" applyNumberFormat="1" applyFont="1" applyBorder="1" applyAlignment="1">
      <alignment vertical="center" wrapText="1"/>
    </xf>
    <xf numFmtId="3" fontId="10" fillId="0" borderId="12" xfId="0" applyNumberFormat="1" applyFont="1" applyBorder="1" applyAlignment="1">
      <alignment vertical="center"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115"/>
        </c:manualLayout>
      </c:layout>
      <c:scatterChart>
        <c:scatterStyle val="lineMarker"/>
        <c:varyColors val="0"/>
        <c:ser>
          <c:idx val="0"/>
          <c:order val="0"/>
          <c:tx>
            <c:strRef>
              <c:f>Données!$I$1</c:f>
              <c:strCache>
                <c:ptCount val="1"/>
                <c:pt idx="0">
                  <c:v>Réunion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8004000"/>
        <c:axId val="4927137"/>
      </c:scatterChart>
      <c:valAx>
        <c:axId val="8004000"/>
        <c:scaling>
          <c:orientation val="minMax"/>
        </c:scaling>
        <c:axPos val="b"/>
        <c:delete val="1"/>
        <c:majorTickMark val="out"/>
        <c:minorTickMark val="none"/>
        <c:tickLblPos val="nextTo"/>
        <c:crossAx val="4927137"/>
        <c:crosses val="autoZero"/>
        <c:crossBetween val="midCat"/>
        <c:dispUnits/>
      </c:valAx>
      <c:valAx>
        <c:axId val="4927137"/>
        <c:scaling>
          <c:orientation val="minMax"/>
        </c:scaling>
        <c:axPos val="l"/>
        <c:delete val="1"/>
        <c:majorTickMark val="out"/>
        <c:minorTickMark val="none"/>
        <c:tickLblPos val="nextTo"/>
        <c:crossAx val="800400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7"/>
          <c:y val="0.16425"/>
          <c:w val="0.9835"/>
          <c:h val="0.46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Montants mensuels</a:t>
            </a:r>
          </a:p>
        </c:rich>
      </c:tx>
      <c:layout>
        <c:manualLayout>
          <c:xMode val="factor"/>
          <c:yMode val="factor"/>
          <c:x val="-0.397"/>
          <c:y val="0.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6225"/>
          <c:w val="0.969"/>
          <c:h val="0.7875"/>
        </c:manualLayout>
      </c:layout>
      <c:lineChart>
        <c:grouping val="standard"/>
        <c:varyColors val="0"/>
        <c:ser>
          <c:idx val="1"/>
          <c:order val="0"/>
          <c:tx>
            <c:strRef>
              <c:f>Données!$B$7</c:f>
              <c:strCache>
                <c:ptCount val="1"/>
                <c:pt idx="0">
                  <c:v>Régime de droit commun (mutations à titre onéreux)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Données!$B$8:$B$307</c:f>
              <c:numCache>
                <c:ptCount val="300"/>
                <c:pt idx="0">
                  <c:v>23672715.835971203</c:v>
                </c:pt>
                <c:pt idx="1">
                  <c:v>32772071.207391664</c:v>
                </c:pt>
                <c:pt idx="2">
                  <c:v>41267233.077241205</c:v>
                </c:pt>
                <c:pt idx="3">
                  <c:v>30570802.029066067</c:v>
                </c:pt>
                <c:pt idx="4">
                  <c:v>30905084.815213654</c:v>
                </c:pt>
                <c:pt idx="5">
                  <c:v>32324419.256243963</c:v>
                </c:pt>
                <c:pt idx="6">
                  <c:v>26317545.266261313</c:v>
                </c:pt>
                <c:pt idx="7">
                  <c:v>28867377.58323157</c:v>
                </c:pt>
                <c:pt idx="8">
                  <c:v>27404081.533377357</c:v>
                </c:pt>
                <c:pt idx="9">
                  <c:v>37204915.43764106</c:v>
                </c:pt>
                <c:pt idx="10">
                  <c:v>31184539.413274687</c:v>
                </c:pt>
                <c:pt idx="11">
                  <c:v>30386423.097529925</c:v>
                </c:pt>
                <c:pt idx="12">
                  <c:v>23914574.649280205</c:v>
                </c:pt>
                <c:pt idx="13">
                  <c:v>29850939.380504966</c:v>
                </c:pt>
                <c:pt idx="14">
                  <c:v>23678213.06943841</c:v>
                </c:pt>
                <c:pt idx="15">
                  <c:v>35743085.20130731</c:v>
                </c:pt>
                <c:pt idx="16">
                  <c:v>28652287.58296749</c:v>
                </c:pt>
                <c:pt idx="17">
                  <c:v>33925747.59760643</c:v>
                </c:pt>
                <c:pt idx="18">
                  <c:v>29672006.614765063</c:v>
                </c:pt>
                <c:pt idx="19">
                  <c:v>34023972.94453634</c:v>
                </c:pt>
                <c:pt idx="20">
                  <c:v>31465790.989392385</c:v>
                </c:pt>
                <c:pt idx="21">
                  <c:v>32775237.365044706</c:v>
                </c:pt>
                <c:pt idx="22">
                  <c:v>36101099.00265543</c:v>
                </c:pt>
                <c:pt idx="23">
                  <c:v>27686559.591536596</c:v>
                </c:pt>
                <c:pt idx="24">
                  <c:v>23143409.419191923</c:v>
                </c:pt>
                <c:pt idx="25">
                  <c:v>34130507.55050505</c:v>
                </c:pt>
                <c:pt idx="26">
                  <c:v>29290889.27128427</c:v>
                </c:pt>
                <c:pt idx="27">
                  <c:v>44714156.34920635</c:v>
                </c:pt>
                <c:pt idx="28">
                  <c:v>33673595.44372294</c:v>
                </c:pt>
                <c:pt idx="29">
                  <c:v>33150315.707070705</c:v>
                </c:pt>
                <c:pt idx="30">
                  <c:v>26909720.38961039</c:v>
                </c:pt>
                <c:pt idx="31">
                  <c:v>27953154.20995671</c:v>
                </c:pt>
                <c:pt idx="32">
                  <c:v>44938632.96176046</c:v>
                </c:pt>
                <c:pt idx="33">
                  <c:v>45005812.04906205</c:v>
                </c:pt>
                <c:pt idx="34">
                  <c:v>33177855.815295815</c:v>
                </c:pt>
                <c:pt idx="35">
                  <c:v>41550360.66162693</c:v>
                </c:pt>
                <c:pt idx="36">
                  <c:v>34158135.71428572</c:v>
                </c:pt>
                <c:pt idx="37">
                  <c:v>37292864.25685426</c:v>
                </c:pt>
                <c:pt idx="38">
                  <c:v>42334474.30735931</c:v>
                </c:pt>
                <c:pt idx="39">
                  <c:v>48123253.170995675</c:v>
                </c:pt>
                <c:pt idx="40">
                  <c:v>31279323.109668132</c:v>
                </c:pt>
                <c:pt idx="41">
                  <c:v>45503473.76623377</c:v>
                </c:pt>
                <c:pt idx="42">
                  <c:v>25537379.632519223</c:v>
                </c:pt>
                <c:pt idx="43">
                  <c:v>42454536.89383171</c:v>
                </c:pt>
                <c:pt idx="44">
                  <c:v>45641921.72799423</c:v>
                </c:pt>
                <c:pt idx="45">
                  <c:v>43210519.5959596</c:v>
                </c:pt>
                <c:pt idx="46">
                  <c:v>45300831.07503608</c:v>
                </c:pt>
                <c:pt idx="47">
                  <c:v>46376401.56926407</c:v>
                </c:pt>
                <c:pt idx="48">
                  <c:v>39475370.652958155</c:v>
                </c:pt>
                <c:pt idx="49">
                  <c:v>46075436.27344877</c:v>
                </c:pt>
                <c:pt idx="50">
                  <c:v>48390133.01226552</c:v>
                </c:pt>
                <c:pt idx="51">
                  <c:v>37542468.23593074</c:v>
                </c:pt>
                <c:pt idx="52">
                  <c:v>35042957.27633478</c:v>
                </c:pt>
                <c:pt idx="53">
                  <c:v>47691919.707792215</c:v>
                </c:pt>
                <c:pt idx="54">
                  <c:v>43691552.26190476</c:v>
                </c:pt>
                <c:pt idx="55">
                  <c:v>48925408.3982684</c:v>
                </c:pt>
                <c:pt idx="56">
                  <c:v>60839621.363636374</c:v>
                </c:pt>
                <c:pt idx="57">
                  <c:v>53956122.62626263</c:v>
                </c:pt>
                <c:pt idx="58">
                  <c:v>44030008.69408369</c:v>
                </c:pt>
                <c:pt idx="59">
                  <c:v>62381725.83694084</c:v>
                </c:pt>
                <c:pt idx="60">
                  <c:v>37969647.04184704</c:v>
                </c:pt>
                <c:pt idx="61">
                  <c:v>48705059.10533912</c:v>
                </c:pt>
                <c:pt idx="62">
                  <c:v>56231448.766233765</c:v>
                </c:pt>
                <c:pt idx="63">
                  <c:v>46212379.27128427</c:v>
                </c:pt>
                <c:pt idx="64">
                  <c:v>48167495.064935066</c:v>
                </c:pt>
                <c:pt idx="65">
                  <c:v>47862011.464646466</c:v>
                </c:pt>
                <c:pt idx="66">
                  <c:v>50015788.333333336</c:v>
                </c:pt>
                <c:pt idx="67">
                  <c:v>55705835.75036075</c:v>
                </c:pt>
                <c:pt idx="68">
                  <c:v>62713882.24386725</c:v>
                </c:pt>
                <c:pt idx="69">
                  <c:v>59443346.21933623</c:v>
                </c:pt>
                <c:pt idx="70">
                  <c:v>60550999.45165946</c:v>
                </c:pt>
                <c:pt idx="71">
                  <c:v>52988724.55988456</c:v>
                </c:pt>
                <c:pt idx="72">
                  <c:v>60683277.05627706</c:v>
                </c:pt>
                <c:pt idx="73">
                  <c:v>57860646.58008658</c:v>
                </c:pt>
                <c:pt idx="74">
                  <c:v>68881311.53679654</c:v>
                </c:pt>
                <c:pt idx="75">
                  <c:v>53226704.86291487</c:v>
                </c:pt>
                <c:pt idx="76">
                  <c:v>49609912.734487735</c:v>
                </c:pt>
                <c:pt idx="77">
                  <c:v>55219243.14574315</c:v>
                </c:pt>
                <c:pt idx="78">
                  <c:v>50874910.8946609</c:v>
                </c:pt>
                <c:pt idx="79">
                  <c:v>57850544.834054835</c:v>
                </c:pt>
                <c:pt idx="80">
                  <c:v>62027596.72438673</c:v>
                </c:pt>
                <c:pt idx="81">
                  <c:v>60531834.32900433</c:v>
                </c:pt>
                <c:pt idx="82">
                  <c:v>56522678.86002886</c:v>
                </c:pt>
                <c:pt idx="83">
                  <c:v>53772448.65800866</c:v>
                </c:pt>
                <c:pt idx="84">
                  <c:v>66100781.02453103</c:v>
                </c:pt>
                <c:pt idx="85">
                  <c:v>49114089.71139972</c:v>
                </c:pt>
                <c:pt idx="86">
                  <c:v>84611725.36796537</c:v>
                </c:pt>
                <c:pt idx="87">
                  <c:v>66194474.025974035</c:v>
                </c:pt>
                <c:pt idx="88">
                  <c:v>52904217.8932179</c:v>
                </c:pt>
                <c:pt idx="89">
                  <c:v>66779929.75468975</c:v>
                </c:pt>
                <c:pt idx="90">
                  <c:v>61614714.01875903</c:v>
                </c:pt>
                <c:pt idx="91">
                  <c:v>80370041.29148631</c:v>
                </c:pt>
                <c:pt idx="92">
                  <c:v>65621649.35064936</c:v>
                </c:pt>
                <c:pt idx="93">
                  <c:v>69809673.88167389</c:v>
                </c:pt>
                <c:pt idx="94">
                  <c:v>75879367.35209236</c:v>
                </c:pt>
                <c:pt idx="95">
                  <c:v>50429004.733044736</c:v>
                </c:pt>
                <c:pt idx="96">
                  <c:v>80154915.22366522</c:v>
                </c:pt>
                <c:pt idx="97">
                  <c:v>194202466.45021647</c:v>
                </c:pt>
                <c:pt idx="98">
                  <c:v>77475928.21067822</c:v>
                </c:pt>
                <c:pt idx="99">
                  <c:v>62621548.701298706</c:v>
                </c:pt>
                <c:pt idx="100">
                  <c:v>60248121.57287157</c:v>
                </c:pt>
                <c:pt idx="101">
                  <c:v>76413900.56277056</c:v>
                </c:pt>
                <c:pt idx="102">
                  <c:v>60546589.46608947</c:v>
                </c:pt>
                <c:pt idx="103">
                  <c:v>45377091.63059163</c:v>
                </c:pt>
                <c:pt idx="104">
                  <c:v>79096883.11688311</c:v>
                </c:pt>
                <c:pt idx="105">
                  <c:v>58249910.8946609</c:v>
                </c:pt>
                <c:pt idx="106">
                  <c:v>55333399.35064936</c:v>
                </c:pt>
                <c:pt idx="107">
                  <c:v>47221932.53968254</c:v>
                </c:pt>
                <c:pt idx="108">
                  <c:v>40924494.227994226</c:v>
                </c:pt>
                <c:pt idx="109">
                  <c:v>51058383.11688312</c:v>
                </c:pt>
                <c:pt idx="110">
                  <c:v>49223428.932178944</c:v>
                </c:pt>
                <c:pt idx="111">
                  <c:v>36171889.61038961</c:v>
                </c:pt>
                <c:pt idx="112">
                  <c:v>41228394.3001443</c:v>
                </c:pt>
                <c:pt idx="113">
                  <c:v>40430300.14430015</c:v>
                </c:pt>
                <c:pt idx="114">
                  <c:v>40312657.590187594</c:v>
                </c:pt>
                <c:pt idx="115">
                  <c:v>45068623.98268399</c:v>
                </c:pt>
                <c:pt idx="116">
                  <c:v>44468444.87734488</c:v>
                </c:pt>
                <c:pt idx="117">
                  <c:v>48690915.76479077</c:v>
                </c:pt>
                <c:pt idx="118">
                  <c:v>46938527.77777778</c:v>
                </c:pt>
                <c:pt idx="119">
                  <c:v>56093020.91630592</c:v>
                </c:pt>
                <c:pt idx="120">
                  <c:v>33241659.862914864</c:v>
                </c:pt>
                <c:pt idx="121">
                  <c:v>70373925.32467532</c:v>
                </c:pt>
                <c:pt idx="122">
                  <c:v>60274160.151515156</c:v>
                </c:pt>
                <c:pt idx="123">
                  <c:v>59020303.36940838</c:v>
                </c:pt>
                <c:pt idx="124">
                  <c:v>41648682.51803752</c:v>
                </c:pt>
                <c:pt idx="125">
                  <c:v>49795204.16305917</c:v>
                </c:pt>
                <c:pt idx="126">
                  <c:v>65161053.513708524</c:v>
                </c:pt>
                <c:pt idx="127">
                  <c:v>104199367.60461761</c:v>
                </c:pt>
                <c:pt idx="128">
                  <c:v>78721024.89177491</c:v>
                </c:pt>
                <c:pt idx="129">
                  <c:v>70138833.33333334</c:v>
                </c:pt>
                <c:pt idx="130">
                  <c:v>65977806.63780664</c:v>
                </c:pt>
                <c:pt idx="131">
                  <c:v>71897309.88455988</c:v>
                </c:pt>
                <c:pt idx="132">
                  <c:v>52999873.01587302</c:v>
                </c:pt>
                <c:pt idx="133">
                  <c:v>67566739.76296927</c:v>
                </c:pt>
                <c:pt idx="134">
                  <c:v>75117890.64658748</c:v>
                </c:pt>
                <c:pt idx="135">
                  <c:v>54807776.82843473</c:v>
                </c:pt>
                <c:pt idx="136">
                  <c:v>67532153.45181136</c:v>
                </c:pt>
                <c:pt idx="137">
                  <c:v>56347167.25905673</c:v>
                </c:pt>
                <c:pt idx="138">
                  <c:v>64003243.81408066</c:v>
                </c:pt>
                <c:pt idx="139">
                  <c:v>83557340.19138756</c:v>
                </c:pt>
                <c:pt idx="140">
                  <c:v>77063126.72590567</c:v>
                </c:pt>
                <c:pt idx="141">
                  <c:v>80395828.69104579</c:v>
                </c:pt>
                <c:pt idx="142">
                  <c:v>82790580.99794942</c:v>
                </c:pt>
                <c:pt idx="143">
                  <c:v>70208126.79425839</c:v>
                </c:pt>
                <c:pt idx="144">
                  <c:v>88513447.36842105</c:v>
                </c:pt>
                <c:pt idx="145">
                  <c:v>117126295.62542722</c:v>
                </c:pt>
                <c:pt idx="146">
                  <c:v>75430764.86671224</c:v>
                </c:pt>
                <c:pt idx="147">
                  <c:v>48172241.370471634</c:v>
                </c:pt>
                <c:pt idx="148">
                  <c:v>64289578.94736842</c:v>
                </c:pt>
                <c:pt idx="149">
                  <c:v>53857789.473684214</c:v>
                </c:pt>
                <c:pt idx="150">
                  <c:v>65446244.67532468</c:v>
                </c:pt>
                <c:pt idx="151">
                  <c:v>65256759.39849625</c:v>
                </c:pt>
                <c:pt idx="152">
                  <c:v>53915802.252221465</c:v>
                </c:pt>
                <c:pt idx="153">
                  <c:v>62400624.401913874</c:v>
                </c:pt>
                <c:pt idx="154">
                  <c:v>62756654.818865344</c:v>
                </c:pt>
                <c:pt idx="155">
                  <c:v>67746777.51196173</c:v>
                </c:pt>
                <c:pt idx="156">
                  <c:v>91849105.2631579</c:v>
                </c:pt>
                <c:pt idx="157">
                  <c:v>47846807.9289132</c:v>
                </c:pt>
                <c:pt idx="158">
                  <c:v>58458790.341763504</c:v>
                </c:pt>
                <c:pt idx="159">
                  <c:v>51751388.39712919</c:v>
                </c:pt>
                <c:pt idx="160">
                  <c:v>54880081.17908407</c:v>
                </c:pt>
                <c:pt idx="161">
                  <c:v>50931465.82365004</c:v>
                </c:pt>
                <c:pt idx="162">
                  <c:v>83636992.13943951</c:v>
                </c:pt>
                <c:pt idx="163">
                  <c:v>57230473.68421053</c:v>
                </c:pt>
                <c:pt idx="164">
                  <c:v>66353396.78742311</c:v>
                </c:pt>
                <c:pt idx="165">
                  <c:v>75169184.21052632</c:v>
                </c:pt>
                <c:pt idx="166">
                  <c:v>64423492.82296651</c:v>
                </c:pt>
                <c:pt idx="167">
                  <c:v>82481421.05263159</c:v>
                </c:pt>
                <c:pt idx="168">
                  <c:v>65054157.89473684</c:v>
                </c:pt>
                <c:pt idx="169">
                  <c:v>69450075.47277285</c:v>
                </c:pt>
                <c:pt idx="170">
                  <c:v>74623342.10526316</c:v>
                </c:pt>
                <c:pt idx="171">
                  <c:v>75732552.63157895</c:v>
                </c:pt>
                <c:pt idx="172">
                  <c:v>43893125.82972583</c:v>
                </c:pt>
                <c:pt idx="173">
                  <c:v>58324623.91774892</c:v>
                </c:pt>
                <c:pt idx="174">
                  <c:v>68351726.87590188</c:v>
                </c:pt>
                <c:pt idx="175">
                  <c:v>73795881.998557</c:v>
                </c:pt>
                <c:pt idx="176">
                  <c:v>67568924.27849929</c:v>
                </c:pt>
                <c:pt idx="177">
                  <c:v>72173530.73142137</c:v>
                </c:pt>
                <c:pt idx="178">
                  <c:v>73757071.26262626</c:v>
                </c:pt>
                <c:pt idx="179">
                  <c:v>72723911.11111112</c:v>
                </c:pt>
                <c:pt idx="180">
                  <c:v>68308481.3852814</c:v>
                </c:pt>
                <c:pt idx="181">
                  <c:v>80929044.44444445</c:v>
                </c:pt>
                <c:pt idx="182">
                  <c:v>65709869.55844156</c:v>
                </c:pt>
                <c:pt idx="183">
                  <c:v>67488804.73160173</c:v>
                </c:pt>
                <c:pt idx="184">
                  <c:v>48119666.66666667</c:v>
                </c:pt>
                <c:pt idx="185">
                  <c:v>71804758.44444445</c:v>
                </c:pt>
                <c:pt idx="186">
                  <c:v>82854874.44444445</c:v>
                </c:pt>
                <c:pt idx="187">
                  <c:v>83494533.33333334</c:v>
                </c:pt>
                <c:pt idx="188">
                  <c:v>81817748.05194806</c:v>
                </c:pt>
                <c:pt idx="189">
                  <c:v>71367503.60750361</c:v>
                </c:pt>
                <c:pt idx="190">
                  <c:v>66488977.77777778</c:v>
                </c:pt>
                <c:pt idx="191">
                  <c:v>100795138.44444446</c:v>
                </c:pt>
                <c:pt idx="192">
                  <c:v>59167688.88888889</c:v>
                </c:pt>
                <c:pt idx="193">
                  <c:v>76660866.66666667</c:v>
                </c:pt>
                <c:pt idx="194">
                  <c:v>80640927.64502166</c:v>
                </c:pt>
                <c:pt idx="195">
                  <c:v>70585836.94083695</c:v>
                </c:pt>
                <c:pt idx="196">
                  <c:v>63753377.77777778</c:v>
                </c:pt>
                <c:pt idx="197">
                  <c:v>87904488.8888889</c:v>
                </c:pt>
                <c:pt idx="198">
                  <c:v>79666600.86580087</c:v>
                </c:pt>
                <c:pt idx="199">
                  <c:v>105304577.77777778</c:v>
                </c:pt>
                <c:pt idx="200">
                  <c:v>86613281.3852814</c:v>
                </c:pt>
                <c:pt idx="201">
                  <c:v>89582488.8888889</c:v>
                </c:pt>
                <c:pt idx="202">
                  <c:v>86606755.55555555</c:v>
                </c:pt>
                <c:pt idx="203">
                  <c:v>101675159.16305916</c:v>
                </c:pt>
                <c:pt idx="204">
                  <c:v>92956944.44444445</c:v>
                </c:pt>
                <c:pt idx="205">
                  <c:v>78065231.38528138</c:v>
                </c:pt>
                <c:pt idx="206">
                  <c:v>80445163.50649351</c:v>
                </c:pt>
                <c:pt idx="207">
                  <c:v>78876777.77777778</c:v>
                </c:pt>
                <c:pt idx="208">
                  <c:v>77850229.87012987</c:v>
                </c:pt>
                <c:pt idx="209">
                  <c:v>100646555.55555555</c:v>
                </c:pt>
                <c:pt idx="210">
                  <c:v>115010022.22222222</c:v>
                </c:pt>
                <c:pt idx="211">
                  <c:v>98199185.77777779</c:v>
                </c:pt>
                <c:pt idx="212">
                  <c:v>94760426.66666667</c:v>
                </c:pt>
                <c:pt idx="213">
                  <c:v>107190028.8888889</c:v>
                </c:pt>
                <c:pt idx="214">
                  <c:v>87184866.66666667</c:v>
                </c:pt>
                <c:pt idx="215">
                  <c:v>110825088.8888889</c:v>
                </c:pt>
                <c:pt idx="216">
                  <c:v>115663133.33333334</c:v>
                </c:pt>
                <c:pt idx="217">
                  <c:v>81114661.1111111</c:v>
                </c:pt>
                <c:pt idx="218">
                  <c:v>87049311.11111112</c:v>
                </c:pt>
                <c:pt idx="219">
                  <c:v>72197466.66666667</c:v>
                </c:pt>
                <c:pt idx="220">
                  <c:v>87239222.22222222</c:v>
                </c:pt>
                <c:pt idx="221">
                  <c:v>84163900.66666667</c:v>
                </c:pt>
                <c:pt idx="222">
                  <c:v>124198083.33333334</c:v>
                </c:pt>
                <c:pt idx="223">
                  <c:v>108778222.22222222</c:v>
                </c:pt>
                <c:pt idx="224">
                  <c:v>67467066.66666667</c:v>
                </c:pt>
                <c:pt idx="225">
                  <c:v>124986066.66666667</c:v>
                </c:pt>
                <c:pt idx="226">
                  <c:v>86696873.77777778</c:v>
                </c:pt>
                <c:pt idx="227">
                  <c:v>125684333.33333334</c:v>
                </c:pt>
                <c:pt idx="228">
                  <c:v>119104577.77777778</c:v>
                </c:pt>
                <c:pt idx="229">
                  <c:v>79193977.77777778</c:v>
                </c:pt>
                <c:pt idx="230">
                  <c:v>94416598.989899</c:v>
                </c:pt>
                <c:pt idx="231">
                  <c:v>108606178.4992785</c:v>
                </c:pt>
                <c:pt idx="232">
                  <c:v>91759142</c:v>
                </c:pt>
                <c:pt idx="233">
                  <c:v>114376945.33333334</c:v>
                </c:pt>
                <c:pt idx="234">
                  <c:v>136900405.3044733</c:v>
                </c:pt>
                <c:pt idx="235">
                  <c:v>122512177.92207792</c:v>
                </c:pt>
                <c:pt idx="236">
                  <c:v>108646017.55555557</c:v>
                </c:pt>
                <c:pt idx="237">
                  <c:v>118407761.77200577</c:v>
                </c:pt>
                <c:pt idx="238">
                  <c:v>100709272.66666666</c:v>
                </c:pt>
                <c:pt idx="239">
                  <c:v>137809235.7777778</c:v>
                </c:pt>
                <c:pt idx="240">
                  <c:v>144072177.7777778</c:v>
                </c:pt>
                <c:pt idx="241">
                  <c:v>92415977.77777778</c:v>
                </c:pt>
                <c:pt idx="242">
                  <c:v>52535711.11111111</c:v>
                </c:pt>
                <c:pt idx="243">
                  <c:v>119804400</c:v>
                </c:pt>
                <c:pt idx="244">
                  <c:v>62440777.77777778</c:v>
                </c:pt>
                <c:pt idx="245">
                  <c:v>99264711.11111112</c:v>
                </c:pt>
                <c:pt idx="246">
                  <c:v>184588792.8888889</c:v>
                </c:pt>
                <c:pt idx="247">
                  <c:v>160252888.8888889</c:v>
                </c:pt>
                <c:pt idx="248">
                  <c:v>102338111.11111112</c:v>
                </c:pt>
                <c:pt idx="249">
                  <c:v>128764622.22222222</c:v>
                </c:pt>
                <c:pt idx="250">
                  <c:v>126628577.77777778</c:v>
                </c:pt>
                <c:pt idx="251">
                  <c:v>196340777.7777778</c:v>
                </c:pt>
                <c:pt idx="252">
                  <c:v>108601800</c:v>
                </c:pt>
                <c:pt idx="253">
                  <c:v>132131800</c:v>
                </c:pt>
                <c:pt idx="254">
                  <c:v>118110025.33333333</c:v>
                </c:pt>
                <c:pt idx="255">
                  <c:v>138866688.8888889</c:v>
                </c:pt>
                <c:pt idx="256">
                  <c:v>118858444.44444445</c:v>
                </c:pt>
                <c:pt idx="257">
                  <c:v>124884135.77777779</c:v>
                </c:pt>
                <c:pt idx="258">
                  <c:v>186501244.44444445</c:v>
                </c:pt>
                <c:pt idx="259">
                  <c:v>172921577.7777778</c:v>
                </c:pt>
                <c:pt idx="260">
                  <c:v>147903777.7777778</c:v>
                </c:pt>
                <c:pt idx="261">
                  <c:v>145651000</c:v>
                </c:pt>
                <c:pt idx="262">
                  <c:v>130886222.22222222</c:v>
                </c:pt>
                <c:pt idx="263">
                  <c:v>197613400</c:v>
                </c:pt>
                <c:pt idx="264">
                  <c:v>101716622.22222222</c:v>
                </c:pt>
                <c:pt idx="265">
                  <c:v>116210497.83549784</c:v>
                </c:pt>
                <c:pt idx="266">
                  <c:v>148167911.1111111</c:v>
                </c:pt>
                <c:pt idx="267">
                  <c:v>139987329.00432903</c:v>
                </c:pt>
                <c:pt idx="268">
                  <c:v>147765844.44444445</c:v>
                </c:pt>
                <c:pt idx="269">
                  <c:v>142725822.22222224</c:v>
                </c:pt>
                <c:pt idx="270">
                  <c:v>165311266.6666667</c:v>
                </c:pt>
                <c:pt idx="271">
                  <c:v>164442822.22222224</c:v>
                </c:pt>
                <c:pt idx="272">
                  <c:v>141258333.33333334</c:v>
                </c:pt>
                <c:pt idx="273">
                  <c:v>163639422.22222224</c:v>
                </c:pt>
                <c:pt idx="274">
                  <c:v>146517333.33333334</c:v>
                </c:pt>
                <c:pt idx="275">
                  <c:v>178132755.55555555</c:v>
                </c:pt>
                <c:pt idx="276">
                  <c:v>124827044.44444445</c:v>
                </c:pt>
                <c:pt idx="277">
                  <c:v>120502488.8888889</c:v>
                </c:pt>
                <c:pt idx="278">
                  <c:v>129513977.1111111</c:v>
                </c:pt>
                <c:pt idx="279">
                  <c:v>127212866.66666667</c:v>
                </c:pt>
                <c:pt idx="280">
                  <c:v>118686711.11111112</c:v>
                </c:pt>
                <c:pt idx="281">
                  <c:v>150807133.33333334</c:v>
                </c:pt>
                <c:pt idx="282">
                  <c:v>111577577.77777778</c:v>
                </c:pt>
                <c:pt idx="283">
                  <c:v>143867177.7777778</c:v>
                </c:pt>
                <c:pt idx="284">
                  <c:v>124191945.02164502</c:v>
                </c:pt>
                <c:pt idx="285">
                  <c:v>126188555.55555557</c:v>
                </c:pt>
                <c:pt idx="286">
                  <c:v>110503611.25541127</c:v>
                </c:pt>
                <c:pt idx="287">
                  <c:v>142639628</c:v>
                </c:pt>
                <c:pt idx="288">
                  <c:v>118534050.40981242</c:v>
                </c:pt>
                <c:pt idx="289">
                  <c:v>90532888.8888889</c:v>
                </c:pt>
                <c:pt idx="290">
                  <c:v>102954457.14285715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Données!$C$7</c:f>
              <c:strCache>
                <c:ptCount val="1"/>
                <c:pt idx="0">
                  <c:v>Régime dérogatoire (mutations à titre onéreux ou gratuit)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Données!$C$8:$C$307</c:f>
              <c:numCache>
                <c:ptCount val="300"/>
                <c:pt idx="0">
                  <c:v>20060766.17827083</c:v>
                </c:pt>
                <c:pt idx="1">
                  <c:v>31839714.086949807</c:v>
                </c:pt>
                <c:pt idx="2">
                  <c:v>84076420.65968755</c:v>
                </c:pt>
                <c:pt idx="3">
                  <c:v>15972363.02582842</c:v>
                </c:pt>
                <c:pt idx="4">
                  <c:v>22923555.45663308</c:v>
                </c:pt>
                <c:pt idx="5">
                  <c:v>37315809.82696528</c:v>
                </c:pt>
                <c:pt idx="6">
                  <c:v>16343093.627580265</c:v>
                </c:pt>
                <c:pt idx="7">
                  <c:v>22627143.75078448</c:v>
                </c:pt>
                <c:pt idx="8">
                  <c:v>18267635.429354873</c:v>
                </c:pt>
                <c:pt idx="9">
                  <c:v>29260403.75614052</c:v>
                </c:pt>
                <c:pt idx="10">
                  <c:v>15428958.503885671</c:v>
                </c:pt>
                <c:pt idx="11">
                  <c:v>21769719.6615022</c:v>
                </c:pt>
                <c:pt idx="12">
                  <c:v>19333203.24350529</c:v>
                </c:pt>
                <c:pt idx="13">
                  <c:v>40559467.566725664</c:v>
                </c:pt>
                <c:pt idx="14">
                  <c:v>25234580.925274067</c:v>
                </c:pt>
                <c:pt idx="15">
                  <c:v>61111043.35599234</c:v>
                </c:pt>
                <c:pt idx="16">
                  <c:v>20172994.063127104</c:v>
                </c:pt>
                <c:pt idx="17">
                  <c:v>23602741.236595288</c:v>
                </c:pt>
                <c:pt idx="18">
                  <c:v>21556621.343573842</c:v>
                </c:pt>
                <c:pt idx="19">
                  <c:v>32349529.008761246</c:v>
                </c:pt>
                <c:pt idx="20">
                  <c:v>18625941.436201863</c:v>
                </c:pt>
                <c:pt idx="21">
                  <c:v>27355400.83674184</c:v>
                </c:pt>
                <c:pt idx="22">
                  <c:v>33085451.231305305</c:v>
                </c:pt>
                <c:pt idx="23">
                  <c:v>19862633.272201277</c:v>
                </c:pt>
                <c:pt idx="24">
                  <c:v>20683070</c:v>
                </c:pt>
                <c:pt idx="25">
                  <c:v>51649345</c:v>
                </c:pt>
                <c:pt idx="26">
                  <c:v>57403843.33333333</c:v>
                </c:pt>
                <c:pt idx="27">
                  <c:v>29829424.999999996</c:v>
                </c:pt>
                <c:pt idx="28">
                  <c:v>23575105</c:v>
                </c:pt>
                <c:pt idx="29">
                  <c:v>20001330</c:v>
                </c:pt>
                <c:pt idx="30">
                  <c:v>20378425</c:v>
                </c:pt>
                <c:pt idx="31">
                  <c:v>20877193.333333332</c:v>
                </c:pt>
                <c:pt idx="32">
                  <c:v>27156299.999999996</c:v>
                </c:pt>
                <c:pt idx="33">
                  <c:v>26848470</c:v>
                </c:pt>
                <c:pt idx="34">
                  <c:v>19435603.333333332</c:v>
                </c:pt>
                <c:pt idx="35">
                  <c:v>27544125</c:v>
                </c:pt>
                <c:pt idx="36">
                  <c:v>27278500</c:v>
                </c:pt>
                <c:pt idx="37">
                  <c:v>76223511.66666667</c:v>
                </c:pt>
                <c:pt idx="38">
                  <c:v>67717096.66666667</c:v>
                </c:pt>
                <c:pt idx="39">
                  <c:v>37958710</c:v>
                </c:pt>
                <c:pt idx="40">
                  <c:v>16711119.999999994</c:v>
                </c:pt>
                <c:pt idx="41">
                  <c:v>28689500</c:v>
                </c:pt>
                <c:pt idx="42">
                  <c:v>14708166.666666638</c:v>
                </c:pt>
                <c:pt idx="43">
                  <c:v>30059231.666666668</c:v>
                </c:pt>
                <c:pt idx="44">
                  <c:v>40140235</c:v>
                </c:pt>
                <c:pt idx="45">
                  <c:v>40719725</c:v>
                </c:pt>
                <c:pt idx="46">
                  <c:v>40703500</c:v>
                </c:pt>
                <c:pt idx="47">
                  <c:v>45773203.33333333</c:v>
                </c:pt>
                <c:pt idx="48">
                  <c:v>49557166.666666664</c:v>
                </c:pt>
                <c:pt idx="49">
                  <c:v>88138685</c:v>
                </c:pt>
                <c:pt idx="50">
                  <c:v>65964000</c:v>
                </c:pt>
                <c:pt idx="51">
                  <c:v>21813666.666666668</c:v>
                </c:pt>
                <c:pt idx="52">
                  <c:v>22634673.333333336</c:v>
                </c:pt>
                <c:pt idx="53">
                  <c:v>27301000</c:v>
                </c:pt>
                <c:pt idx="54">
                  <c:v>26789666.666666668</c:v>
                </c:pt>
                <c:pt idx="55">
                  <c:v>37835833.333333336</c:v>
                </c:pt>
                <c:pt idx="56">
                  <c:v>35309166.666666664</c:v>
                </c:pt>
                <c:pt idx="57">
                  <c:v>40165860</c:v>
                </c:pt>
                <c:pt idx="58">
                  <c:v>39239678.333333336</c:v>
                </c:pt>
                <c:pt idx="59">
                  <c:v>49134166.666666664</c:v>
                </c:pt>
                <c:pt idx="60">
                  <c:v>50708333.333333336</c:v>
                </c:pt>
                <c:pt idx="61">
                  <c:v>115223500</c:v>
                </c:pt>
                <c:pt idx="62">
                  <c:v>58498000</c:v>
                </c:pt>
                <c:pt idx="63">
                  <c:v>37322323.333333336</c:v>
                </c:pt>
                <c:pt idx="64">
                  <c:v>41923500</c:v>
                </c:pt>
                <c:pt idx="65">
                  <c:v>34569833.333333336</c:v>
                </c:pt>
                <c:pt idx="66">
                  <c:v>41637166.666666664</c:v>
                </c:pt>
                <c:pt idx="67">
                  <c:v>50506623.33333333</c:v>
                </c:pt>
                <c:pt idx="68">
                  <c:v>50980740</c:v>
                </c:pt>
                <c:pt idx="69">
                  <c:v>55880390</c:v>
                </c:pt>
                <c:pt idx="70">
                  <c:v>66495333.33333333</c:v>
                </c:pt>
                <c:pt idx="71">
                  <c:v>67805333.33333333</c:v>
                </c:pt>
                <c:pt idx="72">
                  <c:v>81558333.33333333</c:v>
                </c:pt>
                <c:pt idx="73">
                  <c:v>144499498.33333334</c:v>
                </c:pt>
                <c:pt idx="74">
                  <c:v>73681166.66666667</c:v>
                </c:pt>
                <c:pt idx="75">
                  <c:v>33429833.333333332</c:v>
                </c:pt>
                <c:pt idx="76">
                  <c:v>43844166.666666664</c:v>
                </c:pt>
                <c:pt idx="77">
                  <c:v>49919833.333333336</c:v>
                </c:pt>
                <c:pt idx="78">
                  <c:v>53659833.333333336</c:v>
                </c:pt>
                <c:pt idx="79">
                  <c:v>51348000</c:v>
                </c:pt>
                <c:pt idx="80">
                  <c:v>58975748.33333333</c:v>
                </c:pt>
                <c:pt idx="81">
                  <c:v>56561333.333333336</c:v>
                </c:pt>
                <c:pt idx="82">
                  <c:v>70589000</c:v>
                </c:pt>
                <c:pt idx="83">
                  <c:v>74069000</c:v>
                </c:pt>
                <c:pt idx="84">
                  <c:v>114749166.66666667</c:v>
                </c:pt>
                <c:pt idx="85">
                  <c:v>172369666.66666666</c:v>
                </c:pt>
                <c:pt idx="86">
                  <c:v>139689188.33333334</c:v>
                </c:pt>
                <c:pt idx="87">
                  <c:v>67145500</c:v>
                </c:pt>
                <c:pt idx="88">
                  <c:v>53463000</c:v>
                </c:pt>
                <c:pt idx="89">
                  <c:v>62493166.666666664</c:v>
                </c:pt>
                <c:pt idx="90">
                  <c:v>60434333.33333333</c:v>
                </c:pt>
                <c:pt idx="91">
                  <c:v>111132166.66666667</c:v>
                </c:pt>
                <c:pt idx="92">
                  <c:v>52044666.666666664</c:v>
                </c:pt>
                <c:pt idx="93">
                  <c:v>89307000</c:v>
                </c:pt>
                <c:pt idx="94">
                  <c:v>98020166.66666667</c:v>
                </c:pt>
                <c:pt idx="95">
                  <c:v>92412166.66666667</c:v>
                </c:pt>
                <c:pt idx="96">
                  <c:v>158021666.66666666</c:v>
                </c:pt>
                <c:pt idx="97">
                  <c:v>230762833.33333334</c:v>
                </c:pt>
                <c:pt idx="98">
                  <c:v>61956666.666666664</c:v>
                </c:pt>
                <c:pt idx="99">
                  <c:v>59570666.666666664</c:v>
                </c:pt>
                <c:pt idx="100">
                  <c:v>54072666.666666664</c:v>
                </c:pt>
                <c:pt idx="101">
                  <c:v>61448500</c:v>
                </c:pt>
                <c:pt idx="102">
                  <c:v>67420166.66666667</c:v>
                </c:pt>
                <c:pt idx="103">
                  <c:v>72876000</c:v>
                </c:pt>
                <c:pt idx="104">
                  <c:v>77198833.33333333</c:v>
                </c:pt>
                <c:pt idx="105">
                  <c:v>100260166.66666667</c:v>
                </c:pt>
                <c:pt idx="106">
                  <c:v>88537333.33333333</c:v>
                </c:pt>
                <c:pt idx="107">
                  <c:v>99783666.66666667</c:v>
                </c:pt>
                <c:pt idx="108">
                  <c:v>129879500</c:v>
                </c:pt>
                <c:pt idx="109">
                  <c:v>153260000</c:v>
                </c:pt>
                <c:pt idx="110">
                  <c:v>59536855</c:v>
                </c:pt>
                <c:pt idx="111">
                  <c:v>62099333.33333333</c:v>
                </c:pt>
                <c:pt idx="112">
                  <c:v>56735833.333333336</c:v>
                </c:pt>
                <c:pt idx="113">
                  <c:v>54408000</c:v>
                </c:pt>
                <c:pt idx="114">
                  <c:v>77775333.33333333</c:v>
                </c:pt>
                <c:pt idx="115">
                  <c:v>49422433.33333333</c:v>
                </c:pt>
                <c:pt idx="116">
                  <c:v>52166666.666666664</c:v>
                </c:pt>
                <c:pt idx="117">
                  <c:v>68960166.66666667</c:v>
                </c:pt>
                <c:pt idx="118">
                  <c:v>47246000</c:v>
                </c:pt>
                <c:pt idx="119">
                  <c:v>71266000</c:v>
                </c:pt>
                <c:pt idx="120">
                  <c:v>114082500</c:v>
                </c:pt>
                <c:pt idx="121">
                  <c:v>196121833.33333334</c:v>
                </c:pt>
                <c:pt idx="122">
                  <c:v>38565666.666666664</c:v>
                </c:pt>
                <c:pt idx="123">
                  <c:v>59353833.333333336</c:v>
                </c:pt>
                <c:pt idx="124">
                  <c:v>47306500</c:v>
                </c:pt>
                <c:pt idx="125">
                  <c:v>33982333.333333336</c:v>
                </c:pt>
                <c:pt idx="126">
                  <c:v>88555000</c:v>
                </c:pt>
                <c:pt idx="127">
                  <c:v>52556000</c:v>
                </c:pt>
                <c:pt idx="128">
                  <c:v>54513500</c:v>
                </c:pt>
                <c:pt idx="129">
                  <c:v>54588000</c:v>
                </c:pt>
                <c:pt idx="130">
                  <c:v>41101500</c:v>
                </c:pt>
                <c:pt idx="131">
                  <c:v>88153500</c:v>
                </c:pt>
                <c:pt idx="132">
                  <c:v>161184500</c:v>
                </c:pt>
                <c:pt idx="133">
                  <c:v>197897049.18032786</c:v>
                </c:pt>
                <c:pt idx="134">
                  <c:v>72046875</c:v>
                </c:pt>
                <c:pt idx="135">
                  <c:v>61303939.39393939</c:v>
                </c:pt>
                <c:pt idx="136">
                  <c:v>42237727.27272727</c:v>
                </c:pt>
                <c:pt idx="137">
                  <c:v>56905909.090909086</c:v>
                </c:pt>
                <c:pt idx="138">
                  <c:v>46935303.03030303</c:v>
                </c:pt>
                <c:pt idx="139">
                  <c:v>54252424.24242424</c:v>
                </c:pt>
                <c:pt idx="140">
                  <c:v>68342878.78787877</c:v>
                </c:pt>
                <c:pt idx="141">
                  <c:v>46658484.848484844</c:v>
                </c:pt>
                <c:pt idx="142">
                  <c:v>68340909.09090908</c:v>
                </c:pt>
                <c:pt idx="143">
                  <c:v>78327878.78787878</c:v>
                </c:pt>
                <c:pt idx="144">
                  <c:v>144691212.12121212</c:v>
                </c:pt>
                <c:pt idx="145">
                  <c:v>60920303.03030303</c:v>
                </c:pt>
                <c:pt idx="146">
                  <c:v>65895606.06060606</c:v>
                </c:pt>
                <c:pt idx="147">
                  <c:v>53473939.39393939</c:v>
                </c:pt>
                <c:pt idx="148">
                  <c:v>45136060.60606061</c:v>
                </c:pt>
                <c:pt idx="149">
                  <c:v>41480151.515151516</c:v>
                </c:pt>
                <c:pt idx="150">
                  <c:v>68831666.66666667</c:v>
                </c:pt>
                <c:pt idx="151">
                  <c:v>86412424.24242425</c:v>
                </c:pt>
                <c:pt idx="152">
                  <c:v>58556666.666666664</c:v>
                </c:pt>
                <c:pt idx="153">
                  <c:v>46198787.87878788</c:v>
                </c:pt>
                <c:pt idx="154">
                  <c:v>33938484.84848485</c:v>
                </c:pt>
                <c:pt idx="155">
                  <c:v>45509090.90909091</c:v>
                </c:pt>
                <c:pt idx="156">
                  <c:v>133437121.21212122</c:v>
                </c:pt>
                <c:pt idx="157">
                  <c:v>41366212.121212125</c:v>
                </c:pt>
                <c:pt idx="158">
                  <c:v>25331515.151515152</c:v>
                </c:pt>
                <c:pt idx="159">
                  <c:v>43103636.36363637</c:v>
                </c:pt>
                <c:pt idx="160">
                  <c:v>33075909.09090909</c:v>
                </c:pt>
                <c:pt idx="161">
                  <c:v>40692727.27272727</c:v>
                </c:pt>
                <c:pt idx="162">
                  <c:v>73220000</c:v>
                </c:pt>
                <c:pt idx="163">
                  <c:v>34636060.60606061</c:v>
                </c:pt>
                <c:pt idx="164">
                  <c:v>44557878.78787879</c:v>
                </c:pt>
                <c:pt idx="165">
                  <c:v>38521666.666666664</c:v>
                </c:pt>
                <c:pt idx="166">
                  <c:v>34730757.57575758</c:v>
                </c:pt>
                <c:pt idx="167">
                  <c:v>78368636.36363636</c:v>
                </c:pt>
                <c:pt idx="168">
                  <c:v>81273484.84848484</c:v>
                </c:pt>
                <c:pt idx="169">
                  <c:v>45524696.96969697</c:v>
                </c:pt>
                <c:pt idx="170">
                  <c:v>26233636.363636363</c:v>
                </c:pt>
                <c:pt idx="171">
                  <c:v>28231363.636363637</c:v>
                </c:pt>
                <c:pt idx="172">
                  <c:v>22913333.333333332</c:v>
                </c:pt>
                <c:pt idx="173">
                  <c:v>26616818.181818184</c:v>
                </c:pt>
                <c:pt idx="174">
                  <c:v>45547121.21212121</c:v>
                </c:pt>
                <c:pt idx="175">
                  <c:v>50411818.18181818</c:v>
                </c:pt>
                <c:pt idx="176">
                  <c:v>50711212.121212125</c:v>
                </c:pt>
                <c:pt idx="177">
                  <c:v>71266254.54545455</c:v>
                </c:pt>
                <c:pt idx="178">
                  <c:v>35065757.57575758</c:v>
                </c:pt>
                <c:pt idx="179">
                  <c:v>102283636.36363636</c:v>
                </c:pt>
                <c:pt idx="180">
                  <c:v>65333333.333333336</c:v>
                </c:pt>
                <c:pt idx="181">
                  <c:v>48534545.45454545</c:v>
                </c:pt>
                <c:pt idx="182">
                  <c:v>52889545.45454545</c:v>
                </c:pt>
                <c:pt idx="183">
                  <c:v>25251363.636363637</c:v>
                </c:pt>
                <c:pt idx="184">
                  <c:v>39693198.484848484</c:v>
                </c:pt>
                <c:pt idx="185">
                  <c:v>27218939.393939395</c:v>
                </c:pt>
                <c:pt idx="186">
                  <c:v>45826363.63636363</c:v>
                </c:pt>
                <c:pt idx="187">
                  <c:v>34978636.36363637</c:v>
                </c:pt>
                <c:pt idx="188">
                  <c:v>33095303.03030303</c:v>
                </c:pt>
                <c:pt idx="189">
                  <c:v>36958939.39393939</c:v>
                </c:pt>
                <c:pt idx="190">
                  <c:v>32112878.78787879</c:v>
                </c:pt>
                <c:pt idx="191">
                  <c:v>64338181.81818182</c:v>
                </c:pt>
                <c:pt idx="192">
                  <c:v>69919545.45454545</c:v>
                </c:pt>
                <c:pt idx="193">
                  <c:v>47213030.303030305</c:v>
                </c:pt>
                <c:pt idx="194">
                  <c:v>28956969.696969695</c:v>
                </c:pt>
                <c:pt idx="195">
                  <c:v>23969696.96969697</c:v>
                </c:pt>
                <c:pt idx="196">
                  <c:v>25133030.303030305</c:v>
                </c:pt>
                <c:pt idx="197">
                  <c:v>41130454.54545455</c:v>
                </c:pt>
                <c:pt idx="198">
                  <c:v>32181060.606060605</c:v>
                </c:pt>
                <c:pt idx="199">
                  <c:v>35485757.57575758</c:v>
                </c:pt>
                <c:pt idx="200">
                  <c:v>32140303.03030303</c:v>
                </c:pt>
                <c:pt idx="201">
                  <c:v>50989696.96969697</c:v>
                </c:pt>
                <c:pt idx="202">
                  <c:v>30277272.727272727</c:v>
                </c:pt>
                <c:pt idx="203">
                  <c:v>41251969.696969695</c:v>
                </c:pt>
                <c:pt idx="204">
                  <c:v>78867878.78787878</c:v>
                </c:pt>
                <c:pt idx="205">
                  <c:v>35243484.84848485</c:v>
                </c:pt>
                <c:pt idx="206">
                  <c:v>54531969.696969695</c:v>
                </c:pt>
                <c:pt idx="207">
                  <c:v>28048939.393939395</c:v>
                </c:pt>
                <c:pt idx="208">
                  <c:v>25742727.272727273</c:v>
                </c:pt>
                <c:pt idx="209">
                  <c:v>35762575.75757576</c:v>
                </c:pt>
                <c:pt idx="210">
                  <c:v>57543636.36363637</c:v>
                </c:pt>
                <c:pt idx="211">
                  <c:v>47649848.484848484</c:v>
                </c:pt>
                <c:pt idx="212">
                  <c:v>46767424.24242424</c:v>
                </c:pt>
                <c:pt idx="213">
                  <c:v>38803030.303030305</c:v>
                </c:pt>
                <c:pt idx="214">
                  <c:v>39724393.93939394</c:v>
                </c:pt>
                <c:pt idx="215">
                  <c:v>58161363.63636363</c:v>
                </c:pt>
                <c:pt idx="216">
                  <c:v>119604848.48484848</c:v>
                </c:pt>
                <c:pt idx="217">
                  <c:v>30613787.87878788</c:v>
                </c:pt>
                <c:pt idx="218">
                  <c:v>48685454.54545455</c:v>
                </c:pt>
                <c:pt idx="219">
                  <c:v>32758939.393939395</c:v>
                </c:pt>
                <c:pt idx="220">
                  <c:v>32925303.03030303</c:v>
                </c:pt>
                <c:pt idx="221">
                  <c:v>44566515.15151515</c:v>
                </c:pt>
                <c:pt idx="222">
                  <c:v>45291212.121212125</c:v>
                </c:pt>
                <c:pt idx="223">
                  <c:v>63450757.57575758</c:v>
                </c:pt>
                <c:pt idx="224">
                  <c:v>23226969.696969695</c:v>
                </c:pt>
                <c:pt idx="225">
                  <c:v>54656515.15151515</c:v>
                </c:pt>
                <c:pt idx="226">
                  <c:v>29720151.515151516</c:v>
                </c:pt>
                <c:pt idx="227">
                  <c:v>49105454.54545455</c:v>
                </c:pt>
                <c:pt idx="228">
                  <c:v>77352575.75757577</c:v>
                </c:pt>
                <c:pt idx="229">
                  <c:v>91595606.06060606</c:v>
                </c:pt>
                <c:pt idx="230">
                  <c:v>39569696.96969697</c:v>
                </c:pt>
                <c:pt idx="231">
                  <c:v>36105151.515151516</c:v>
                </c:pt>
                <c:pt idx="232">
                  <c:v>54739090.90909091</c:v>
                </c:pt>
                <c:pt idx="233">
                  <c:v>37971666.666666664</c:v>
                </c:pt>
                <c:pt idx="234">
                  <c:v>81323484.84848484</c:v>
                </c:pt>
                <c:pt idx="235">
                  <c:v>60933636.36363637</c:v>
                </c:pt>
                <c:pt idx="236">
                  <c:v>81298636.36363636</c:v>
                </c:pt>
                <c:pt idx="237">
                  <c:v>50275303.03030303</c:v>
                </c:pt>
                <c:pt idx="238">
                  <c:v>32366060.606060605</c:v>
                </c:pt>
                <c:pt idx="239">
                  <c:v>55210757.57575758</c:v>
                </c:pt>
                <c:pt idx="240">
                  <c:v>77036515.15151516</c:v>
                </c:pt>
                <c:pt idx="241">
                  <c:v>48051060.60606061</c:v>
                </c:pt>
                <c:pt idx="242">
                  <c:v>21133484.848484848</c:v>
                </c:pt>
                <c:pt idx="243">
                  <c:v>30842272.727272727</c:v>
                </c:pt>
                <c:pt idx="244">
                  <c:v>20030757.575757574</c:v>
                </c:pt>
                <c:pt idx="245">
                  <c:v>44733030.303030305</c:v>
                </c:pt>
                <c:pt idx="246">
                  <c:v>45354242.42424242</c:v>
                </c:pt>
                <c:pt idx="247">
                  <c:v>46483636.36363637</c:v>
                </c:pt>
                <c:pt idx="248">
                  <c:v>41165909.09090909</c:v>
                </c:pt>
                <c:pt idx="249">
                  <c:v>68093030.3030303</c:v>
                </c:pt>
                <c:pt idx="250">
                  <c:v>44984696.96969697</c:v>
                </c:pt>
                <c:pt idx="251">
                  <c:v>98125757.57575758</c:v>
                </c:pt>
                <c:pt idx="252">
                  <c:v>78812575.75757577</c:v>
                </c:pt>
                <c:pt idx="253">
                  <c:v>62949090.90909091</c:v>
                </c:pt>
                <c:pt idx="254">
                  <c:v>42001666.666666664</c:v>
                </c:pt>
                <c:pt idx="255">
                  <c:v>47291060.60606061</c:v>
                </c:pt>
                <c:pt idx="256">
                  <c:v>42507575.75757576</c:v>
                </c:pt>
                <c:pt idx="257">
                  <c:v>51334848.484848484</c:v>
                </c:pt>
                <c:pt idx="258">
                  <c:v>60225454.54545455</c:v>
                </c:pt>
                <c:pt idx="259">
                  <c:v>57624393.93939394</c:v>
                </c:pt>
                <c:pt idx="260">
                  <c:v>50733333.333333336</c:v>
                </c:pt>
                <c:pt idx="261">
                  <c:v>74790909.0909091</c:v>
                </c:pt>
                <c:pt idx="262">
                  <c:v>44073636.36363637</c:v>
                </c:pt>
                <c:pt idx="263">
                  <c:v>163447575.75757575</c:v>
                </c:pt>
                <c:pt idx="264">
                  <c:v>85953484.84848484</c:v>
                </c:pt>
                <c:pt idx="265">
                  <c:v>40120303.03030303</c:v>
                </c:pt>
                <c:pt idx="266">
                  <c:v>52882121.21212121</c:v>
                </c:pt>
                <c:pt idx="267">
                  <c:v>49425151.515151516</c:v>
                </c:pt>
                <c:pt idx="268">
                  <c:v>74870606.06060606</c:v>
                </c:pt>
                <c:pt idx="269">
                  <c:v>62253636.36363637</c:v>
                </c:pt>
                <c:pt idx="270">
                  <c:v>78059545.45454545</c:v>
                </c:pt>
                <c:pt idx="271">
                  <c:v>47398787.87878788</c:v>
                </c:pt>
                <c:pt idx="272">
                  <c:v>67329545.45454545</c:v>
                </c:pt>
                <c:pt idx="273">
                  <c:v>68172575.75757577</c:v>
                </c:pt>
                <c:pt idx="274">
                  <c:v>69325757.57575758</c:v>
                </c:pt>
                <c:pt idx="275">
                  <c:v>110510454.54545455</c:v>
                </c:pt>
                <c:pt idx="276">
                  <c:v>109825151.51515152</c:v>
                </c:pt>
                <c:pt idx="277">
                  <c:v>47367280.303030305</c:v>
                </c:pt>
                <c:pt idx="278">
                  <c:v>148189696.96969697</c:v>
                </c:pt>
                <c:pt idx="279">
                  <c:v>55399696.96969697</c:v>
                </c:pt>
                <c:pt idx="280">
                  <c:v>51871363.63636363</c:v>
                </c:pt>
                <c:pt idx="281">
                  <c:v>79172575.75757577</c:v>
                </c:pt>
                <c:pt idx="282">
                  <c:v>54877575.75757576</c:v>
                </c:pt>
                <c:pt idx="283">
                  <c:v>80475454.54545455</c:v>
                </c:pt>
                <c:pt idx="284">
                  <c:v>60442121.21212121</c:v>
                </c:pt>
                <c:pt idx="285">
                  <c:v>61827424.24242424</c:v>
                </c:pt>
                <c:pt idx="286">
                  <c:v>67825454.54545455</c:v>
                </c:pt>
                <c:pt idx="287">
                  <c:v>108147575.75757577</c:v>
                </c:pt>
                <c:pt idx="288">
                  <c:v>122149545.45454545</c:v>
                </c:pt>
                <c:pt idx="289">
                  <c:v>52876818.18181818</c:v>
                </c:pt>
                <c:pt idx="290">
                  <c:v>61084393.93939394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Données!$D$6</c:f>
              <c:strCache>
                <c:ptCount val="1"/>
                <c:pt idx="0">
                  <c:v>Inscriptions d'hypothèques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Données!$D$8:$D$307</c:f>
              <c:numCache>
                <c:ptCount val="300"/>
                <c:pt idx="0">
                  <c:v>20105255.883134615</c:v>
                </c:pt>
                <c:pt idx="1">
                  <c:v>24842888.58365208</c:v>
                </c:pt>
                <c:pt idx="2">
                  <c:v>29449720.027379844</c:v>
                </c:pt>
                <c:pt idx="3">
                  <c:v>16089367.646558132</c:v>
                </c:pt>
                <c:pt idx="4">
                  <c:v>19021089.28888123</c:v>
                </c:pt>
                <c:pt idx="5">
                  <c:v>23500651.2113853</c:v>
                </c:pt>
                <c:pt idx="6">
                  <c:v>20901268.426639754</c:v>
                </c:pt>
                <c:pt idx="7">
                  <c:v>26981595.84647571</c:v>
                </c:pt>
                <c:pt idx="8">
                  <c:v>20496287.612348575</c:v>
                </c:pt>
                <c:pt idx="9">
                  <c:v>25667815.62409325</c:v>
                </c:pt>
                <c:pt idx="10">
                  <c:v>18809744.134651102</c:v>
                </c:pt>
                <c:pt idx="11">
                  <c:v>26148055.436560627</c:v>
                </c:pt>
                <c:pt idx="12">
                  <c:v>13544587.018153122</c:v>
                </c:pt>
                <c:pt idx="13">
                  <c:v>33042003.261392646</c:v>
                </c:pt>
                <c:pt idx="14">
                  <c:v>32631000.710920587</c:v>
                </c:pt>
                <c:pt idx="15">
                  <c:v>20341043.69646181</c:v>
                </c:pt>
                <c:pt idx="16">
                  <c:v>22554349.345053617</c:v>
                </c:pt>
                <c:pt idx="17">
                  <c:v>15475633.311329858</c:v>
                </c:pt>
                <c:pt idx="18">
                  <c:v>23173393.987715658</c:v>
                </c:pt>
                <c:pt idx="19">
                  <c:v>25565801.823391877</c:v>
                </c:pt>
                <c:pt idx="20">
                  <c:v>18670202.467539795</c:v>
                </c:pt>
                <c:pt idx="21">
                  <c:v>31921604.617375836</c:v>
                </c:pt>
                <c:pt idx="22">
                  <c:v>24238682.312001143</c:v>
                </c:pt>
                <c:pt idx="23">
                  <c:v>17847485.937848568</c:v>
                </c:pt>
                <c:pt idx="24">
                  <c:v>17568241.666666664</c:v>
                </c:pt>
                <c:pt idx="25">
                  <c:v>29330221.666666664</c:v>
                </c:pt>
                <c:pt idx="26">
                  <c:v>23758176.666666664</c:v>
                </c:pt>
                <c:pt idx="27">
                  <c:v>25736231.666666668</c:v>
                </c:pt>
                <c:pt idx="28">
                  <c:v>15093221.666666666</c:v>
                </c:pt>
                <c:pt idx="29">
                  <c:v>28371991.666666668</c:v>
                </c:pt>
                <c:pt idx="30">
                  <c:v>17022661.666666668</c:v>
                </c:pt>
                <c:pt idx="31">
                  <c:v>22349366.666666668</c:v>
                </c:pt>
                <c:pt idx="32">
                  <c:v>38017773.333333336</c:v>
                </c:pt>
                <c:pt idx="33">
                  <c:v>27714490</c:v>
                </c:pt>
                <c:pt idx="34">
                  <c:v>22883765</c:v>
                </c:pt>
                <c:pt idx="35">
                  <c:v>25984000</c:v>
                </c:pt>
                <c:pt idx="36">
                  <c:v>23302666.666666668</c:v>
                </c:pt>
                <c:pt idx="37">
                  <c:v>36766650</c:v>
                </c:pt>
                <c:pt idx="38">
                  <c:v>28037773.333333336</c:v>
                </c:pt>
                <c:pt idx="39">
                  <c:v>29023666.666666668</c:v>
                </c:pt>
                <c:pt idx="40">
                  <c:v>24336566.66666667</c:v>
                </c:pt>
                <c:pt idx="41">
                  <c:v>31954723.333333332</c:v>
                </c:pt>
                <c:pt idx="42">
                  <c:v>26526371.666666668</c:v>
                </c:pt>
                <c:pt idx="43">
                  <c:v>35889943.333333336</c:v>
                </c:pt>
                <c:pt idx="44">
                  <c:v>35745821.666666664</c:v>
                </c:pt>
                <c:pt idx="45">
                  <c:v>27538551.666666664</c:v>
                </c:pt>
                <c:pt idx="46">
                  <c:v>34289666.666666664</c:v>
                </c:pt>
                <c:pt idx="47">
                  <c:v>41492885</c:v>
                </c:pt>
                <c:pt idx="48">
                  <c:v>32066700</c:v>
                </c:pt>
                <c:pt idx="49">
                  <c:v>58212000</c:v>
                </c:pt>
                <c:pt idx="50">
                  <c:v>34644128.33333333</c:v>
                </c:pt>
                <c:pt idx="51">
                  <c:v>25390500</c:v>
                </c:pt>
                <c:pt idx="52">
                  <c:v>19799523.333333332</c:v>
                </c:pt>
                <c:pt idx="53">
                  <c:v>34092000</c:v>
                </c:pt>
                <c:pt idx="54">
                  <c:v>31050666.666666664</c:v>
                </c:pt>
                <c:pt idx="55">
                  <c:v>49440833.333333336</c:v>
                </c:pt>
                <c:pt idx="56">
                  <c:v>42299500</c:v>
                </c:pt>
                <c:pt idx="57">
                  <c:v>48611000</c:v>
                </c:pt>
                <c:pt idx="58">
                  <c:v>48427963.333333336</c:v>
                </c:pt>
                <c:pt idx="59">
                  <c:v>57822271.666666664</c:v>
                </c:pt>
                <c:pt idx="60">
                  <c:v>47707833.333333336</c:v>
                </c:pt>
                <c:pt idx="61">
                  <c:v>37455705</c:v>
                </c:pt>
                <c:pt idx="62">
                  <c:v>53521865</c:v>
                </c:pt>
                <c:pt idx="63">
                  <c:v>33757050</c:v>
                </c:pt>
                <c:pt idx="64">
                  <c:v>36995200</c:v>
                </c:pt>
                <c:pt idx="65">
                  <c:v>43654536.666666664</c:v>
                </c:pt>
                <c:pt idx="66">
                  <c:v>39561731.66666667</c:v>
                </c:pt>
                <c:pt idx="67">
                  <c:v>39210166.666666664</c:v>
                </c:pt>
                <c:pt idx="68">
                  <c:v>64227113.33333333</c:v>
                </c:pt>
                <c:pt idx="69">
                  <c:v>52736721.66666667</c:v>
                </c:pt>
                <c:pt idx="70">
                  <c:v>61782618.333333336</c:v>
                </c:pt>
                <c:pt idx="71">
                  <c:v>38015481.66666667</c:v>
                </c:pt>
                <c:pt idx="72">
                  <c:v>40797333.333333336</c:v>
                </c:pt>
                <c:pt idx="73">
                  <c:v>67705000</c:v>
                </c:pt>
                <c:pt idx="74">
                  <c:v>55275793.333333336</c:v>
                </c:pt>
                <c:pt idx="75">
                  <c:v>40100600</c:v>
                </c:pt>
                <c:pt idx="76">
                  <c:v>53892575</c:v>
                </c:pt>
                <c:pt idx="77">
                  <c:v>71494166.66666667</c:v>
                </c:pt>
                <c:pt idx="78">
                  <c:v>57747586.66666667</c:v>
                </c:pt>
                <c:pt idx="79">
                  <c:v>60603833.33333333</c:v>
                </c:pt>
                <c:pt idx="80">
                  <c:v>60486000</c:v>
                </c:pt>
                <c:pt idx="81">
                  <c:v>84711875</c:v>
                </c:pt>
                <c:pt idx="82">
                  <c:v>57327500</c:v>
                </c:pt>
                <c:pt idx="83">
                  <c:v>52581276.666666664</c:v>
                </c:pt>
                <c:pt idx="84">
                  <c:v>63210443.33333333</c:v>
                </c:pt>
                <c:pt idx="85">
                  <c:v>93802000</c:v>
                </c:pt>
                <c:pt idx="86">
                  <c:v>88377168.33333333</c:v>
                </c:pt>
                <c:pt idx="87">
                  <c:v>78432666.66666667</c:v>
                </c:pt>
                <c:pt idx="88">
                  <c:v>42856360</c:v>
                </c:pt>
                <c:pt idx="89">
                  <c:v>53692333.333333336</c:v>
                </c:pt>
                <c:pt idx="90">
                  <c:v>68525333.33333333</c:v>
                </c:pt>
                <c:pt idx="91">
                  <c:v>90835666.66666667</c:v>
                </c:pt>
                <c:pt idx="92">
                  <c:v>70693000</c:v>
                </c:pt>
                <c:pt idx="93">
                  <c:v>71718833.33333333</c:v>
                </c:pt>
                <c:pt idx="94">
                  <c:v>108458666.66666667</c:v>
                </c:pt>
                <c:pt idx="95">
                  <c:v>74797333.33333333</c:v>
                </c:pt>
                <c:pt idx="96">
                  <c:v>94390333.33333333</c:v>
                </c:pt>
                <c:pt idx="97">
                  <c:v>104692333.33333333</c:v>
                </c:pt>
                <c:pt idx="98">
                  <c:v>55414500</c:v>
                </c:pt>
                <c:pt idx="99">
                  <c:v>77908638.33333333</c:v>
                </c:pt>
                <c:pt idx="100">
                  <c:v>64829423.33333333</c:v>
                </c:pt>
                <c:pt idx="101">
                  <c:v>92196000</c:v>
                </c:pt>
                <c:pt idx="102">
                  <c:v>65301666.666666664</c:v>
                </c:pt>
                <c:pt idx="103">
                  <c:v>52603500</c:v>
                </c:pt>
                <c:pt idx="104">
                  <c:v>98167666.66666667</c:v>
                </c:pt>
                <c:pt idx="105">
                  <c:v>94756871.66666666</c:v>
                </c:pt>
                <c:pt idx="106">
                  <c:v>53016333.333333336</c:v>
                </c:pt>
                <c:pt idx="107">
                  <c:v>58756000</c:v>
                </c:pt>
                <c:pt idx="108">
                  <c:v>64695833.33333333</c:v>
                </c:pt>
                <c:pt idx="109">
                  <c:v>108585238.33333334</c:v>
                </c:pt>
                <c:pt idx="110">
                  <c:v>50199333.333333336</c:v>
                </c:pt>
                <c:pt idx="111">
                  <c:v>51402833.333333336</c:v>
                </c:pt>
                <c:pt idx="112">
                  <c:v>75227166.66666667</c:v>
                </c:pt>
                <c:pt idx="113">
                  <c:v>22214833.333333332</c:v>
                </c:pt>
                <c:pt idx="114">
                  <c:v>53455333.333333336</c:v>
                </c:pt>
                <c:pt idx="115">
                  <c:v>48214000</c:v>
                </c:pt>
                <c:pt idx="116">
                  <c:v>43076500</c:v>
                </c:pt>
                <c:pt idx="117">
                  <c:v>43077833.333333336</c:v>
                </c:pt>
                <c:pt idx="118">
                  <c:v>32244115</c:v>
                </c:pt>
                <c:pt idx="119">
                  <c:v>36728166.666666664</c:v>
                </c:pt>
                <c:pt idx="120">
                  <c:v>29411333.333333332</c:v>
                </c:pt>
                <c:pt idx="121">
                  <c:v>36422166.666666664</c:v>
                </c:pt>
                <c:pt idx="122">
                  <c:v>60113666.666666664</c:v>
                </c:pt>
                <c:pt idx="123">
                  <c:v>18861500</c:v>
                </c:pt>
                <c:pt idx="124">
                  <c:v>33531333.333333332</c:v>
                </c:pt>
                <c:pt idx="125">
                  <c:v>35995666.666666664</c:v>
                </c:pt>
                <c:pt idx="126">
                  <c:v>52511000</c:v>
                </c:pt>
                <c:pt idx="127">
                  <c:v>33924833.333333336</c:v>
                </c:pt>
                <c:pt idx="128">
                  <c:v>39107666.666666664</c:v>
                </c:pt>
                <c:pt idx="129">
                  <c:v>52855500</c:v>
                </c:pt>
                <c:pt idx="130">
                  <c:v>40893833.333333336</c:v>
                </c:pt>
                <c:pt idx="131">
                  <c:v>57404166.666666664</c:v>
                </c:pt>
                <c:pt idx="132">
                  <c:v>67887666.66666667</c:v>
                </c:pt>
                <c:pt idx="133">
                  <c:v>95852698.4126984</c:v>
                </c:pt>
                <c:pt idx="134">
                  <c:v>43924264.705882356</c:v>
                </c:pt>
                <c:pt idx="135">
                  <c:v>54730142.85714286</c:v>
                </c:pt>
                <c:pt idx="136">
                  <c:v>49218571.428571425</c:v>
                </c:pt>
                <c:pt idx="137">
                  <c:v>44574428.57142857</c:v>
                </c:pt>
                <c:pt idx="138">
                  <c:v>38521285.71428572</c:v>
                </c:pt>
                <c:pt idx="139">
                  <c:v>26300428.57142857</c:v>
                </c:pt>
                <c:pt idx="140">
                  <c:v>33516142.85714286</c:v>
                </c:pt>
                <c:pt idx="141">
                  <c:v>46120240</c:v>
                </c:pt>
                <c:pt idx="142">
                  <c:v>43872600</c:v>
                </c:pt>
                <c:pt idx="143">
                  <c:v>47511714.28571428</c:v>
                </c:pt>
                <c:pt idx="144">
                  <c:v>60996142.85714286</c:v>
                </c:pt>
                <c:pt idx="145">
                  <c:v>64464428.57142857</c:v>
                </c:pt>
                <c:pt idx="146">
                  <c:v>38365714.28571428</c:v>
                </c:pt>
                <c:pt idx="147">
                  <c:v>42917000</c:v>
                </c:pt>
                <c:pt idx="148">
                  <c:v>57268285.71428572</c:v>
                </c:pt>
                <c:pt idx="149">
                  <c:v>28847857.14285714</c:v>
                </c:pt>
                <c:pt idx="150">
                  <c:v>17937285.714285713</c:v>
                </c:pt>
                <c:pt idx="151">
                  <c:v>44626142.85714286</c:v>
                </c:pt>
                <c:pt idx="152">
                  <c:v>36209571.428571425</c:v>
                </c:pt>
                <c:pt idx="153">
                  <c:v>26974714.285714284</c:v>
                </c:pt>
                <c:pt idx="154">
                  <c:v>26977285.714285713</c:v>
                </c:pt>
                <c:pt idx="155">
                  <c:v>37808571.428571425</c:v>
                </c:pt>
                <c:pt idx="156">
                  <c:v>50544000</c:v>
                </c:pt>
                <c:pt idx="157">
                  <c:v>24610000</c:v>
                </c:pt>
                <c:pt idx="158">
                  <c:v>65939428.57142857</c:v>
                </c:pt>
                <c:pt idx="159">
                  <c:v>32221428.57142857</c:v>
                </c:pt>
                <c:pt idx="160">
                  <c:v>22856142.85714286</c:v>
                </c:pt>
                <c:pt idx="161">
                  <c:v>23145571.42857143</c:v>
                </c:pt>
                <c:pt idx="162">
                  <c:v>52053285.71428572</c:v>
                </c:pt>
                <c:pt idx="163">
                  <c:v>26934285.714285713</c:v>
                </c:pt>
                <c:pt idx="164">
                  <c:v>28299428.57142857</c:v>
                </c:pt>
                <c:pt idx="165">
                  <c:v>38723714.28571428</c:v>
                </c:pt>
                <c:pt idx="166">
                  <c:v>24127857.14285714</c:v>
                </c:pt>
                <c:pt idx="167">
                  <c:v>45570428.57142857</c:v>
                </c:pt>
                <c:pt idx="168">
                  <c:v>27540571.42857143</c:v>
                </c:pt>
                <c:pt idx="169">
                  <c:v>36555857.14285714</c:v>
                </c:pt>
                <c:pt idx="170">
                  <c:v>35783142.85714286</c:v>
                </c:pt>
                <c:pt idx="171">
                  <c:v>29435285.714285713</c:v>
                </c:pt>
                <c:pt idx="172">
                  <c:v>27052857.14285714</c:v>
                </c:pt>
                <c:pt idx="173">
                  <c:v>25619000</c:v>
                </c:pt>
                <c:pt idx="174">
                  <c:v>34842142.85714286</c:v>
                </c:pt>
                <c:pt idx="175">
                  <c:v>45150285.71428572</c:v>
                </c:pt>
                <c:pt idx="176">
                  <c:v>39587714.28571428</c:v>
                </c:pt>
                <c:pt idx="177">
                  <c:v>41963714.28571428</c:v>
                </c:pt>
                <c:pt idx="178">
                  <c:v>40828714.28571428</c:v>
                </c:pt>
                <c:pt idx="179">
                  <c:v>48208861.42857143</c:v>
                </c:pt>
                <c:pt idx="180">
                  <c:v>28818857.14285714</c:v>
                </c:pt>
                <c:pt idx="181">
                  <c:v>33570428.57142857</c:v>
                </c:pt>
                <c:pt idx="182">
                  <c:v>32790000</c:v>
                </c:pt>
                <c:pt idx="183">
                  <c:v>21310142.85714286</c:v>
                </c:pt>
                <c:pt idx="184">
                  <c:v>28215312.85714286</c:v>
                </c:pt>
                <c:pt idx="185">
                  <c:v>42081428.57142857</c:v>
                </c:pt>
                <c:pt idx="186">
                  <c:v>48035142.85714286</c:v>
                </c:pt>
                <c:pt idx="187">
                  <c:v>70056428.57142857</c:v>
                </c:pt>
                <c:pt idx="188">
                  <c:v>57037714.28571428</c:v>
                </c:pt>
                <c:pt idx="189">
                  <c:v>35195048.57142857</c:v>
                </c:pt>
                <c:pt idx="190">
                  <c:v>33123000</c:v>
                </c:pt>
                <c:pt idx="191">
                  <c:v>37793070</c:v>
                </c:pt>
                <c:pt idx="192">
                  <c:v>39813571.428571425</c:v>
                </c:pt>
                <c:pt idx="193">
                  <c:v>37883142.85714286</c:v>
                </c:pt>
                <c:pt idx="194">
                  <c:v>32881428.57142857</c:v>
                </c:pt>
                <c:pt idx="195">
                  <c:v>38383142.85714286</c:v>
                </c:pt>
                <c:pt idx="196">
                  <c:v>20922571.42857143</c:v>
                </c:pt>
                <c:pt idx="197">
                  <c:v>49977000</c:v>
                </c:pt>
                <c:pt idx="198">
                  <c:v>40150142.85714286</c:v>
                </c:pt>
                <c:pt idx="199">
                  <c:v>24644000</c:v>
                </c:pt>
                <c:pt idx="200">
                  <c:v>57580717.14285714</c:v>
                </c:pt>
                <c:pt idx="201">
                  <c:v>49086428.57142857</c:v>
                </c:pt>
                <c:pt idx="202">
                  <c:v>34076428.57142857</c:v>
                </c:pt>
                <c:pt idx="203">
                  <c:v>63609142.85714286</c:v>
                </c:pt>
                <c:pt idx="204">
                  <c:v>66333857.14285714</c:v>
                </c:pt>
                <c:pt idx="205">
                  <c:v>29771571.42857143</c:v>
                </c:pt>
                <c:pt idx="206">
                  <c:v>37725714.28571428</c:v>
                </c:pt>
                <c:pt idx="207">
                  <c:v>31973571.42857143</c:v>
                </c:pt>
                <c:pt idx="208">
                  <c:v>35979857.14285714</c:v>
                </c:pt>
                <c:pt idx="209">
                  <c:v>43782571.428571425</c:v>
                </c:pt>
                <c:pt idx="210">
                  <c:v>52359142.85714286</c:v>
                </c:pt>
                <c:pt idx="211">
                  <c:v>75581000</c:v>
                </c:pt>
                <c:pt idx="212">
                  <c:v>63252571.428571425</c:v>
                </c:pt>
                <c:pt idx="213">
                  <c:v>74079142.85714285</c:v>
                </c:pt>
                <c:pt idx="214">
                  <c:v>41394714.28571428</c:v>
                </c:pt>
                <c:pt idx="215">
                  <c:v>52198480</c:v>
                </c:pt>
                <c:pt idx="216">
                  <c:v>67599428.57142857</c:v>
                </c:pt>
                <c:pt idx="217">
                  <c:v>29575142.85714286</c:v>
                </c:pt>
                <c:pt idx="218">
                  <c:v>35418234.28571428</c:v>
                </c:pt>
                <c:pt idx="219">
                  <c:v>34087285.71428572</c:v>
                </c:pt>
                <c:pt idx="220">
                  <c:v>26176571.42857143</c:v>
                </c:pt>
                <c:pt idx="221">
                  <c:v>32100571.42857143</c:v>
                </c:pt>
                <c:pt idx="222">
                  <c:v>112598571.42857143</c:v>
                </c:pt>
                <c:pt idx="223">
                  <c:v>43271714.28571428</c:v>
                </c:pt>
                <c:pt idx="224">
                  <c:v>15532428.57142857</c:v>
                </c:pt>
                <c:pt idx="225">
                  <c:v>39995428.57142857</c:v>
                </c:pt>
                <c:pt idx="226">
                  <c:v>25682857.14285714</c:v>
                </c:pt>
                <c:pt idx="227">
                  <c:v>37724571.428571425</c:v>
                </c:pt>
                <c:pt idx="228">
                  <c:v>63677428.57142857</c:v>
                </c:pt>
                <c:pt idx="229">
                  <c:v>33705714.28571428</c:v>
                </c:pt>
                <c:pt idx="230">
                  <c:v>49599142.85714286</c:v>
                </c:pt>
                <c:pt idx="231">
                  <c:v>30527857.14285714</c:v>
                </c:pt>
                <c:pt idx="232">
                  <c:v>43547857.14285714</c:v>
                </c:pt>
                <c:pt idx="233">
                  <c:v>40209142.85714286</c:v>
                </c:pt>
                <c:pt idx="234">
                  <c:v>52083571.428571425</c:v>
                </c:pt>
                <c:pt idx="235">
                  <c:v>37101142.85714286</c:v>
                </c:pt>
                <c:pt idx="236">
                  <c:v>35617571.428571425</c:v>
                </c:pt>
                <c:pt idx="237">
                  <c:v>102485142.85714285</c:v>
                </c:pt>
                <c:pt idx="238">
                  <c:v>38722285.71428572</c:v>
                </c:pt>
                <c:pt idx="239">
                  <c:v>72048000</c:v>
                </c:pt>
                <c:pt idx="240">
                  <c:v>59363571.428571425</c:v>
                </c:pt>
                <c:pt idx="241">
                  <c:v>40954000</c:v>
                </c:pt>
                <c:pt idx="242">
                  <c:v>38778428.57142857</c:v>
                </c:pt>
                <c:pt idx="243">
                  <c:v>81777857.14285713</c:v>
                </c:pt>
                <c:pt idx="244">
                  <c:v>43023142.85714286</c:v>
                </c:pt>
                <c:pt idx="245">
                  <c:v>80733285.71428572</c:v>
                </c:pt>
                <c:pt idx="246">
                  <c:v>54193285.71428572</c:v>
                </c:pt>
                <c:pt idx="247">
                  <c:v>42714714.28571428</c:v>
                </c:pt>
                <c:pt idx="248">
                  <c:v>38971000</c:v>
                </c:pt>
                <c:pt idx="249">
                  <c:v>46643714.28571428</c:v>
                </c:pt>
                <c:pt idx="250">
                  <c:v>39665571.428571425</c:v>
                </c:pt>
                <c:pt idx="251">
                  <c:v>56624142.85714286</c:v>
                </c:pt>
                <c:pt idx="252">
                  <c:v>48676857.14285714</c:v>
                </c:pt>
                <c:pt idx="253">
                  <c:v>49349714.28571428</c:v>
                </c:pt>
                <c:pt idx="254">
                  <c:v>34523714.28571428</c:v>
                </c:pt>
                <c:pt idx="255">
                  <c:v>81212000</c:v>
                </c:pt>
                <c:pt idx="256">
                  <c:v>28259571.42857143</c:v>
                </c:pt>
                <c:pt idx="257">
                  <c:v>44632142.85714286</c:v>
                </c:pt>
                <c:pt idx="258">
                  <c:v>76730000</c:v>
                </c:pt>
                <c:pt idx="259">
                  <c:v>59409857.14285714</c:v>
                </c:pt>
                <c:pt idx="260">
                  <c:v>96724857.14285713</c:v>
                </c:pt>
                <c:pt idx="261">
                  <c:v>35671714.28571428</c:v>
                </c:pt>
                <c:pt idx="262">
                  <c:v>46846857.14285714</c:v>
                </c:pt>
                <c:pt idx="263">
                  <c:v>117141142.85714285</c:v>
                </c:pt>
                <c:pt idx="264">
                  <c:v>75203857.14285713</c:v>
                </c:pt>
                <c:pt idx="265">
                  <c:v>45788857.14285714</c:v>
                </c:pt>
                <c:pt idx="266">
                  <c:v>54794428.57142857</c:v>
                </c:pt>
                <c:pt idx="267">
                  <c:v>40692857.14285714</c:v>
                </c:pt>
                <c:pt idx="268">
                  <c:v>50285142.85714286</c:v>
                </c:pt>
                <c:pt idx="269">
                  <c:v>58990571.428571425</c:v>
                </c:pt>
                <c:pt idx="270">
                  <c:v>41309571.428571425</c:v>
                </c:pt>
                <c:pt idx="271">
                  <c:v>98476428.57142857</c:v>
                </c:pt>
                <c:pt idx="272">
                  <c:v>65826714.28571428</c:v>
                </c:pt>
                <c:pt idx="273">
                  <c:v>33906285.71428572</c:v>
                </c:pt>
                <c:pt idx="274">
                  <c:v>62822428.57142857</c:v>
                </c:pt>
                <c:pt idx="275">
                  <c:v>69140857.14285713</c:v>
                </c:pt>
                <c:pt idx="276">
                  <c:v>87621857.14285713</c:v>
                </c:pt>
                <c:pt idx="277">
                  <c:v>38714142.85714286</c:v>
                </c:pt>
                <c:pt idx="278">
                  <c:v>34913857.14285714</c:v>
                </c:pt>
                <c:pt idx="279">
                  <c:v>36497142.85714286</c:v>
                </c:pt>
                <c:pt idx="280">
                  <c:v>25363857.14285714</c:v>
                </c:pt>
                <c:pt idx="281">
                  <c:v>50821571.428571425</c:v>
                </c:pt>
                <c:pt idx="282">
                  <c:v>33761857.14285714</c:v>
                </c:pt>
                <c:pt idx="283">
                  <c:v>60346571.428571425</c:v>
                </c:pt>
                <c:pt idx="284">
                  <c:v>57725000</c:v>
                </c:pt>
                <c:pt idx="285">
                  <c:v>38956000</c:v>
                </c:pt>
                <c:pt idx="286">
                  <c:v>23255571.42857143</c:v>
                </c:pt>
                <c:pt idx="287">
                  <c:v>46373857.14285714</c:v>
                </c:pt>
                <c:pt idx="288">
                  <c:v>54844285.71428572</c:v>
                </c:pt>
                <c:pt idx="289">
                  <c:v>68832857.14285713</c:v>
                </c:pt>
                <c:pt idx="290">
                  <c:v>37055857.14285714</c:v>
                </c:pt>
              </c:numCache>
            </c:numRef>
          </c:val>
          <c:smooth val="0"/>
        </c:ser>
        <c:marker val="1"/>
        <c:axId val="25782454"/>
        <c:axId val="30715495"/>
      </c:lineChart>
      <c:dateAx>
        <c:axId val="257824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Mois d'enregistrement par les services de publicité foncière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dash"/>
            </a:ln>
          </c:spPr>
        </c:min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15495"/>
        <c:crosses val="autoZero"/>
        <c:auto val="0"/>
        <c:baseTimeUnit val="months"/>
        <c:majorUnit val="1"/>
        <c:majorTimeUnit val="years"/>
        <c:minorUnit val="3"/>
        <c:minorTimeUnit val="months"/>
        <c:noMultiLvlLbl val="0"/>
      </c:dateAx>
      <c:valAx>
        <c:axId val="307154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Montant en euros</a:t>
                </a:r>
              </a:p>
            </c:rich>
          </c:tx>
          <c:layout>
            <c:manualLayout>
              <c:xMode val="factor"/>
              <c:yMode val="factor"/>
              <c:x val="-0.021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824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45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45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845" b="0" i="0" u="none" baseline="0">
                <a:solidFill>
                  <a:srgbClr val="00FF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5225"/>
          <c:y val="0.0815"/>
          <c:w val="0.46"/>
          <c:h val="0.0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97675"/>
          <c:w val="0.0715"/>
          <c:h val="0.03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Données!$I$1</c:f>
              <c:strCache>
                <c:ptCount val="1"/>
                <c:pt idx="0">
                  <c:v>Réunion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35113172"/>
        <c:axId val="47583093"/>
      </c:scatterChart>
      <c:valAx>
        <c:axId val="35113172"/>
        <c:scaling>
          <c:orientation val="minMax"/>
        </c:scaling>
        <c:axPos val="b"/>
        <c:delete val="1"/>
        <c:majorTickMark val="out"/>
        <c:minorTickMark val="none"/>
        <c:tickLblPos val="nextTo"/>
        <c:crossAx val="47583093"/>
        <c:crosses val="autoZero"/>
        <c:crossBetween val="midCat"/>
        <c:dispUnits/>
      </c:valAx>
      <c:valAx>
        <c:axId val="47583093"/>
        <c:scaling>
          <c:orientation val="minMax"/>
        </c:scaling>
        <c:axPos val="l"/>
        <c:delete val="1"/>
        <c:majorTickMark val="out"/>
        <c:minorTickMark val="none"/>
        <c:tickLblPos val="nextTo"/>
        <c:crossAx val="3511317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152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"/>
          <c:y val="0.13425"/>
          <c:w val="0.97925"/>
          <c:h val="0.58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Montants cumulés sur 12 mois</a:t>
            </a:r>
          </a:p>
        </c:rich>
      </c:tx>
      <c:layout>
        <c:manualLayout>
          <c:xMode val="factor"/>
          <c:yMode val="factor"/>
          <c:x val="-0.374"/>
          <c:y val="0.08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174"/>
          <c:w val="0.96725"/>
          <c:h val="0.77275"/>
        </c:manualLayout>
      </c:layout>
      <c:lineChart>
        <c:grouping val="standard"/>
        <c:varyColors val="0"/>
        <c:ser>
          <c:idx val="1"/>
          <c:order val="0"/>
          <c:tx>
            <c:strRef>
              <c:f>Données!$E$7</c:f>
              <c:strCache>
                <c:ptCount val="1"/>
                <c:pt idx="0">
                  <c:v>Régime de droit commun (mutations à titre onéreux)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Données!$E$8:$E$307</c:f>
              <c:numCache>
                <c:ptCount val="300"/>
                <c:pt idx="11">
                  <c:v>372877208.55244374</c:v>
                </c:pt>
                <c:pt idx="12">
                  <c:v>373119067.3657527</c:v>
                </c:pt>
                <c:pt idx="13">
                  <c:v>370197935.538866</c:v>
                </c:pt>
                <c:pt idx="14">
                  <c:v>352608915.53106314</c:v>
                </c:pt>
                <c:pt idx="15">
                  <c:v>357781198.70330435</c:v>
                </c:pt>
                <c:pt idx="16">
                  <c:v>355528401.47105825</c:v>
                </c:pt>
                <c:pt idx="17">
                  <c:v>357129729.8124206</c:v>
                </c:pt>
                <c:pt idx="18">
                  <c:v>360484191.16092443</c:v>
                </c:pt>
                <c:pt idx="19">
                  <c:v>365640786.5222292</c:v>
                </c:pt>
                <c:pt idx="20">
                  <c:v>369702495.97824425</c:v>
                </c:pt>
                <c:pt idx="21">
                  <c:v>365272817.90564793</c:v>
                </c:pt>
                <c:pt idx="22">
                  <c:v>370189377.4950287</c:v>
                </c:pt>
                <c:pt idx="23">
                  <c:v>367489513.9890353</c:v>
                </c:pt>
                <c:pt idx="24">
                  <c:v>366718348.758947</c:v>
                </c:pt>
                <c:pt idx="25">
                  <c:v>370997916.9289471</c:v>
                </c:pt>
                <c:pt idx="26">
                  <c:v>376610593.130793</c:v>
                </c:pt>
                <c:pt idx="27">
                  <c:v>385581664.278692</c:v>
                </c:pt>
                <c:pt idx="28">
                  <c:v>390602972.1394475</c:v>
                </c:pt>
                <c:pt idx="29">
                  <c:v>389827540.24891174</c:v>
                </c:pt>
                <c:pt idx="30">
                  <c:v>387065254.02375716</c:v>
                </c:pt>
                <c:pt idx="31">
                  <c:v>380994435.2891775</c:v>
                </c:pt>
                <c:pt idx="32">
                  <c:v>394467277.26154554</c:v>
                </c:pt>
                <c:pt idx="33">
                  <c:v>406697851.9455629</c:v>
                </c:pt>
                <c:pt idx="34">
                  <c:v>403774608.75820327</c:v>
                </c:pt>
                <c:pt idx="35">
                  <c:v>417638409.8282936</c:v>
                </c:pt>
                <c:pt idx="36">
                  <c:v>428653136.1233874</c:v>
                </c:pt>
                <c:pt idx="37">
                  <c:v>431815492.8297366</c:v>
                </c:pt>
                <c:pt idx="38">
                  <c:v>444859077.8658116</c:v>
                </c:pt>
                <c:pt idx="39">
                  <c:v>448268174.6876009</c:v>
                </c:pt>
                <c:pt idx="40">
                  <c:v>445873902.3535461</c:v>
                </c:pt>
                <c:pt idx="41">
                  <c:v>458227060.4127091</c:v>
                </c:pt>
                <c:pt idx="42">
                  <c:v>456854719.6556181</c:v>
                </c:pt>
                <c:pt idx="43">
                  <c:v>471356102.33949304</c:v>
                </c:pt>
                <c:pt idx="44">
                  <c:v>472059391.10572684</c:v>
                </c:pt>
                <c:pt idx="45">
                  <c:v>470264098.6526244</c:v>
                </c:pt>
                <c:pt idx="46">
                  <c:v>482387073.9123647</c:v>
                </c:pt>
                <c:pt idx="47">
                  <c:v>487213114.82000184</c:v>
                </c:pt>
                <c:pt idx="48">
                  <c:v>492530349.75867426</c:v>
                </c:pt>
                <c:pt idx="49">
                  <c:v>501312921.77526873</c:v>
                </c:pt>
                <c:pt idx="50">
                  <c:v>507368580.4801749</c:v>
                </c:pt>
                <c:pt idx="51">
                  <c:v>496787795.5451099</c:v>
                </c:pt>
                <c:pt idx="52">
                  <c:v>500551429.7117766</c:v>
                </c:pt>
                <c:pt idx="53">
                  <c:v>502739875.65333503</c:v>
                </c:pt>
                <c:pt idx="54">
                  <c:v>520894048.2827206</c:v>
                </c:pt>
                <c:pt idx="55">
                  <c:v>527364919.7871573</c:v>
                </c:pt>
                <c:pt idx="56">
                  <c:v>542562619.4227995</c:v>
                </c:pt>
                <c:pt idx="57">
                  <c:v>553308222.4531025</c:v>
                </c:pt>
                <c:pt idx="58">
                  <c:v>552037400.0721501</c:v>
                </c:pt>
                <c:pt idx="59">
                  <c:v>568042724.3398268</c:v>
                </c:pt>
                <c:pt idx="60">
                  <c:v>566537000.7287158</c:v>
                </c:pt>
                <c:pt idx="61">
                  <c:v>569166623.5606061</c:v>
                </c:pt>
                <c:pt idx="62">
                  <c:v>577007939.3145744</c:v>
                </c:pt>
                <c:pt idx="63">
                  <c:v>585677850.3499278</c:v>
                </c:pt>
                <c:pt idx="64">
                  <c:v>598802388.1385281</c:v>
                </c:pt>
                <c:pt idx="65">
                  <c:v>598972479.8953824</c:v>
                </c:pt>
                <c:pt idx="66">
                  <c:v>605296715.9668111</c:v>
                </c:pt>
                <c:pt idx="67">
                  <c:v>612077143.3189033</c:v>
                </c:pt>
                <c:pt idx="68">
                  <c:v>613951404.1991342</c:v>
                </c:pt>
                <c:pt idx="69">
                  <c:v>619438627.7922078</c:v>
                </c:pt>
                <c:pt idx="70">
                  <c:v>635959618.5497836</c:v>
                </c:pt>
                <c:pt idx="71">
                  <c:v>626566617.2727273</c:v>
                </c:pt>
                <c:pt idx="72">
                  <c:v>649280247.2871573</c:v>
                </c:pt>
                <c:pt idx="73">
                  <c:v>658435834.7619047</c:v>
                </c:pt>
                <c:pt idx="74">
                  <c:v>671085697.5324676</c:v>
                </c:pt>
                <c:pt idx="75">
                  <c:v>678100023.1240982</c:v>
                </c:pt>
                <c:pt idx="76">
                  <c:v>679542440.7936509</c:v>
                </c:pt>
                <c:pt idx="77">
                  <c:v>686899672.4747475</c:v>
                </c:pt>
                <c:pt idx="78">
                  <c:v>687758795.0360751</c:v>
                </c:pt>
                <c:pt idx="79">
                  <c:v>689903504.1197691</c:v>
                </c:pt>
                <c:pt idx="80">
                  <c:v>689217218.6002886</c:v>
                </c:pt>
                <c:pt idx="81">
                  <c:v>690305706.7099566</c:v>
                </c:pt>
                <c:pt idx="82">
                  <c:v>686277386.1183261</c:v>
                </c:pt>
                <c:pt idx="83">
                  <c:v>687061110.2164502</c:v>
                </c:pt>
                <c:pt idx="84">
                  <c:v>692478614.1847043</c:v>
                </c:pt>
                <c:pt idx="85">
                  <c:v>683732057.3160173</c:v>
                </c:pt>
                <c:pt idx="86">
                  <c:v>699462471.1471862</c:v>
                </c:pt>
                <c:pt idx="87">
                  <c:v>712430240.3102453</c:v>
                </c:pt>
                <c:pt idx="88">
                  <c:v>715724545.4689755</c:v>
                </c:pt>
                <c:pt idx="89">
                  <c:v>727285232.0779221</c:v>
                </c:pt>
                <c:pt idx="90">
                  <c:v>738025035.2020202</c:v>
                </c:pt>
                <c:pt idx="91">
                  <c:v>760544531.6594517</c:v>
                </c:pt>
                <c:pt idx="92">
                  <c:v>764138584.2857144</c:v>
                </c:pt>
                <c:pt idx="93">
                  <c:v>773416423.838384</c:v>
                </c:pt>
                <c:pt idx="94">
                  <c:v>792773112.3304474</c:v>
                </c:pt>
                <c:pt idx="95">
                  <c:v>789429668.4054836</c:v>
                </c:pt>
                <c:pt idx="96">
                  <c:v>803483802.6046177</c:v>
                </c:pt>
                <c:pt idx="97">
                  <c:v>948572179.3434346</c:v>
                </c:pt>
                <c:pt idx="98">
                  <c:v>941436382.1861473</c:v>
                </c:pt>
                <c:pt idx="99">
                  <c:v>937863456.861472</c:v>
                </c:pt>
                <c:pt idx="100">
                  <c:v>945207360.5411255</c:v>
                </c:pt>
                <c:pt idx="101">
                  <c:v>954841331.3492064</c:v>
                </c:pt>
                <c:pt idx="102">
                  <c:v>953773206.7965369</c:v>
                </c:pt>
                <c:pt idx="103">
                  <c:v>918780257.1356422</c:v>
                </c:pt>
                <c:pt idx="104">
                  <c:v>932255490.9018761</c:v>
                </c:pt>
                <c:pt idx="105">
                  <c:v>920695727.9148631</c:v>
                </c:pt>
                <c:pt idx="106">
                  <c:v>900149759.9134201</c:v>
                </c:pt>
                <c:pt idx="107">
                  <c:v>896942687.7200578</c:v>
                </c:pt>
                <c:pt idx="108">
                  <c:v>857712266.7243868</c:v>
                </c:pt>
                <c:pt idx="109">
                  <c:v>714568183.3910534</c:v>
                </c:pt>
                <c:pt idx="110">
                  <c:v>686315684.1125542</c:v>
                </c:pt>
                <c:pt idx="111">
                  <c:v>659866025.0216451</c:v>
                </c:pt>
                <c:pt idx="112">
                  <c:v>640846297.7489177</c:v>
                </c:pt>
                <c:pt idx="113">
                  <c:v>604862697.3304472</c:v>
                </c:pt>
                <c:pt idx="114">
                  <c:v>584628765.4545454</c:v>
                </c:pt>
                <c:pt idx="115">
                  <c:v>584320297.8066379</c:v>
                </c:pt>
                <c:pt idx="116">
                  <c:v>549691859.5670996</c:v>
                </c:pt>
                <c:pt idx="117">
                  <c:v>540132864.4372295</c:v>
                </c:pt>
                <c:pt idx="118">
                  <c:v>531737992.86435795</c:v>
                </c:pt>
                <c:pt idx="119">
                  <c:v>540609081.2409812</c:v>
                </c:pt>
                <c:pt idx="120">
                  <c:v>532926246.8759019</c:v>
                </c:pt>
                <c:pt idx="121">
                  <c:v>552241789.0836941</c:v>
                </c:pt>
                <c:pt idx="122">
                  <c:v>563292520.3030304</c:v>
                </c:pt>
                <c:pt idx="123">
                  <c:v>586140934.062049</c:v>
                </c:pt>
                <c:pt idx="124">
                  <c:v>586561222.2799424</c:v>
                </c:pt>
                <c:pt idx="125">
                  <c:v>595926126.2987013</c:v>
                </c:pt>
                <c:pt idx="126">
                  <c:v>620774522.2222222</c:v>
                </c:pt>
                <c:pt idx="127">
                  <c:v>679905265.8441558</c:v>
                </c:pt>
                <c:pt idx="128">
                  <c:v>714157845.858586</c:v>
                </c:pt>
                <c:pt idx="129">
                  <c:v>735605763.4271286</c:v>
                </c:pt>
                <c:pt idx="130">
                  <c:v>754645042.2871574</c:v>
                </c:pt>
                <c:pt idx="131">
                  <c:v>770449331.2554114</c:v>
                </c:pt>
                <c:pt idx="132">
                  <c:v>790207544.4083695</c:v>
                </c:pt>
                <c:pt idx="133">
                  <c:v>787400358.8466635</c:v>
                </c:pt>
                <c:pt idx="134">
                  <c:v>802244089.3417358</c:v>
                </c:pt>
                <c:pt idx="135">
                  <c:v>798031562.800762</c:v>
                </c:pt>
                <c:pt idx="136">
                  <c:v>823915033.7345359</c:v>
                </c:pt>
                <c:pt idx="137">
                  <c:v>830466996.8305334</c:v>
                </c:pt>
                <c:pt idx="138">
                  <c:v>829309187.1309055</c:v>
                </c:pt>
                <c:pt idx="139">
                  <c:v>808667159.7176756</c:v>
                </c:pt>
                <c:pt idx="140">
                  <c:v>807009261.5518063</c:v>
                </c:pt>
                <c:pt idx="141">
                  <c:v>817266256.9095187</c:v>
                </c:pt>
                <c:pt idx="142">
                  <c:v>834079031.2696617</c:v>
                </c:pt>
                <c:pt idx="143">
                  <c:v>832389848.1793599</c:v>
                </c:pt>
                <c:pt idx="144">
                  <c:v>867903422.531908</c:v>
                </c:pt>
                <c:pt idx="145">
                  <c:v>917462978.394366</c:v>
                </c:pt>
                <c:pt idx="146">
                  <c:v>917775852.6144909</c:v>
                </c:pt>
                <c:pt idx="147">
                  <c:v>911140317.1565278</c:v>
                </c:pt>
                <c:pt idx="148">
                  <c:v>907897742.6520848</c:v>
                </c:pt>
                <c:pt idx="149">
                  <c:v>905408364.8667122</c:v>
                </c:pt>
                <c:pt idx="150">
                  <c:v>906851365.7279562</c:v>
                </c:pt>
                <c:pt idx="151">
                  <c:v>888550784.9350649</c:v>
                </c:pt>
                <c:pt idx="152">
                  <c:v>865403460.4613807</c:v>
                </c:pt>
                <c:pt idx="153">
                  <c:v>847408256.1722488</c:v>
                </c:pt>
                <c:pt idx="154">
                  <c:v>827374329.9931648</c:v>
                </c:pt>
                <c:pt idx="155">
                  <c:v>824912980.7108681</c:v>
                </c:pt>
                <c:pt idx="156">
                  <c:v>828248638.6056049</c:v>
                </c:pt>
                <c:pt idx="157">
                  <c:v>758969150.9090909</c:v>
                </c:pt>
                <c:pt idx="158">
                  <c:v>741997176.3841423</c:v>
                </c:pt>
                <c:pt idx="159">
                  <c:v>745576323.4107997</c:v>
                </c:pt>
                <c:pt idx="160">
                  <c:v>736166825.6425154</c:v>
                </c:pt>
                <c:pt idx="161">
                  <c:v>733240501.9924811</c:v>
                </c:pt>
                <c:pt idx="162">
                  <c:v>751431249.4565959</c:v>
                </c:pt>
                <c:pt idx="163">
                  <c:v>743404963.7423103</c:v>
                </c:pt>
                <c:pt idx="164">
                  <c:v>755842558.277512</c:v>
                </c:pt>
                <c:pt idx="165">
                  <c:v>768611118.0861244</c:v>
                </c:pt>
                <c:pt idx="166">
                  <c:v>770277956.0902256</c:v>
                </c:pt>
                <c:pt idx="167">
                  <c:v>785012599.6308955</c:v>
                </c:pt>
                <c:pt idx="168">
                  <c:v>758217652.2624744</c:v>
                </c:pt>
                <c:pt idx="169">
                  <c:v>779820919.8063341</c:v>
                </c:pt>
                <c:pt idx="170">
                  <c:v>795985471.5698338</c:v>
                </c:pt>
                <c:pt idx="171">
                  <c:v>819966635.8042834</c:v>
                </c:pt>
                <c:pt idx="172">
                  <c:v>808979680.4549252</c:v>
                </c:pt>
                <c:pt idx="173">
                  <c:v>816372838.5490241</c:v>
                </c:pt>
                <c:pt idx="174">
                  <c:v>801087573.2854865</c:v>
                </c:pt>
                <c:pt idx="175">
                  <c:v>817652981.5998329</c:v>
                </c:pt>
                <c:pt idx="176">
                  <c:v>818868509.090909</c:v>
                </c:pt>
                <c:pt idx="177">
                  <c:v>815872855.6118041</c:v>
                </c:pt>
                <c:pt idx="178">
                  <c:v>825206434.0514638</c:v>
                </c:pt>
                <c:pt idx="179">
                  <c:v>815448924.1099435</c:v>
                </c:pt>
                <c:pt idx="180">
                  <c:v>818703247.6004882</c:v>
                </c:pt>
                <c:pt idx="181">
                  <c:v>830182216.5721596</c:v>
                </c:pt>
                <c:pt idx="182">
                  <c:v>821268744.025338</c:v>
                </c:pt>
                <c:pt idx="183">
                  <c:v>813024996.1253607</c:v>
                </c:pt>
                <c:pt idx="184">
                  <c:v>817251536.9623015</c:v>
                </c:pt>
                <c:pt idx="185">
                  <c:v>830731671.488997</c:v>
                </c:pt>
                <c:pt idx="186">
                  <c:v>845234819.0575395</c:v>
                </c:pt>
                <c:pt idx="187">
                  <c:v>854933470.3923161</c:v>
                </c:pt>
                <c:pt idx="188">
                  <c:v>869182294.1657648</c:v>
                </c:pt>
                <c:pt idx="189">
                  <c:v>868376267.0418471</c:v>
                </c:pt>
                <c:pt idx="190">
                  <c:v>861108173.5569987</c:v>
                </c:pt>
                <c:pt idx="191">
                  <c:v>889179400.890332</c:v>
                </c:pt>
                <c:pt idx="192">
                  <c:v>880038608.3939394</c:v>
                </c:pt>
                <c:pt idx="193">
                  <c:v>875770430.6161616</c:v>
                </c:pt>
                <c:pt idx="194">
                  <c:v>890701488.7027416</c:v>
                </c:pt>
                <c:pt idx="195">
                  <c:v>893798520.9119769</c:v>
                </c:pt>
                <c:pt idx="196">
                  <c:v>909432232.023088</c:v>
                </c:pt>
                <c:pt idx="197">
                  <c:v>925531962.4675324</c:v>
                </c:pt>
                <c:pt idx="198">
                  <c:v>922343688.8888888</c:v>
                </c:pt>
                <c:pt idx="199">
                  <c:v>944153733.3333334</c:v>
                </c:pt>
                <c:pt idx="200">
                  <c:v>948949266.6666667</c:v>
                </c:pt>
                <c:pt idx="201">
                  <c:v>967164251.9480522</c:v>
                </c:pt>
                <c:pt idx="202">
                  <c:v>987282029.7258298</c:v>
                </c:pt>
                <c:pt idx="203">
                  <c:v>988162050.4444445</c:v>
                </c:pt>
                <c:pt idx="204">
                  <c:v>1021951306.0000001</c:v>
                </c:pt>
                <c:pt idx="205">
                  <c:v>1023355670.7186148</c:v>
                </c:pt>
                <c:pt idx="206">
                  <c:v>1023159906.5800867</c:v>
                </c:pt>
                <c:pt idx="207">
                  <c:v>1031450847.4170274</c:v>
                </c:pt>
                <c:pt idx="208">
                  <c:v>1045547699.5093795</c:v>
                </c:pt>
                <c:pt idx="209">
                  <c:v>1058289766.1760463</c:v>
                </c:pt>
                <c:pt idx="210">
                  <c:v>1093633187.5324676</c:v>
                </c:pt>
                <c:pt idx="211">
                  <c:v>1086527795.5324674</c:v>
                </c:pt>
                <c:pt idx="212">
                  <c:v>1094674940.8138528</c:v>
                </c:pt>
                <c:pt idx="213">
                  <c:v>1112282480.8138528</c:v>
                </c:pt>
                <c:pt idx="214">
                  <c:v>1112860591.924964</c:v>
                </c:pt>
                <c:pt idx="215">
                  <c:v>1122010521.6507936</c:v>
                </c:pt>
                <c:pt idx="216">
                  <c:v>1144716710.5396824</c:v>
                </c:pt>
                <c:pt idx="217">
                  <c:v>1147766140.2655122</c:v>
                </c:pt>
                <c:pt idx="218">
                  <c:v>1154370287.8701298</c:v>
                </c:pt>
                <c:pt idx="219">
                  <c:v>1147690976.759019</c:v>
                </c:pt>
                <c:pt idx="220">
                  <c:v>1157079969.1111112</c:v>
                </c:pt>
                <c:pt idx="221">
                  <c:v>1140597314.2222223</c:v>
                </c:pt>
                <c:pt idx="222">
                  <c:v>1149785375.3333335</c:v>
                </c:pt>
                <c:pt idx="223">
                  <c:v>1160364411.777778</c:v>
                </c:pt>
                <c:pt idx="224">
                  <c:v>1133071051.7777777</c:v>
                </c:pt>
                <c:pt idx="225">
                  <c:v>1150867089.5555556</c:v>
                </c:pt>
                <c:pt idx="226">
                  <c:v>1150379096.6666665</c:v>
                </c:pt>
                <c:pt idx="227">
                  <c:v>1165238341.1111112</c:v>
                </c:pt>
                <c:pt idx="228">
                  <c:v>1168679785.5555556</c:v>
                </c:pt>
                <c:pt idx="229">
                  <c:v>1166759102.222222</c:v>
                </c:pt>
                <c:pt idx="230">
                  <c:v>1174126390.10101</c:v>
                </c:pt>
                <c:pt idx="231">
                  <c:v>1210535101.9336221</c:v>
                </c:pt>
                <c:pt idx="232">
                  <c:v>1215055021.7113998</c:v>
                </c:pt>
                <c:pt idx="233">
                  <c:v>1245268066.3780665</c:v>
                </c:pt>
                <c:pt idx="234">
                  <c:v>1257970388.3492067</c:v>
                </c:pt>
                <c:pt idx="235">
                  <c:v>1271704344.0490623</c:v>
                </c:pt>
                <c:pt idx="236">
                  <c:v>1312883294.937951</c:v>
                </c:pt>
                <c:pt idx="237">
                  <c:v>1306304990.0432901</c:v>
                </c:pt>
                <c:pt idx="238">
                  <c:v>1320317388.932179</c:v>
                </c:pt>
                <c:pt idx="239">
                  <c:v>1332442291.3766236</c:v>
                </c:pt>
                <c:pt idx="240">
                  <c:v>1357409891.3766232</c:v>
                </c:pt>
                <c:pt idx="241">
                  <c:v>1370631891.3766232</c:v>
                </c:pt>
                <c:pt idx="242">
                  <c:v>1328751003.4978354</c:v>
                </c:pt>
                <c:pt idx="243">
                  <c:v>1339949224.998557</c:v>
                </c:pt>
                <c:pt idx="244">
                  <c:v>1310630860.7763348</c:v>
                </c:pt>
                <c:pt idx="245">
                  <c:v>1295518626.5541124</c:v>
                </c:pt>
                <c:pt idx="246">
                  <c:v>1343207014.138528</c:v>
                </c:pt>
                <c:pt idx="247">
                  <c:v>1380947725.1053393</c:v>
                </c:pt>
                <c:pt idx="248">
                  <c:v>1374639818.6608949</c:v>
                </c:pt>
                <c:pt idx="249">
                  <c:v>1384996679.1111114</c:v>
                </c:pt>
                <c:pt idx="250">
                  <c:v>1410915984.2222223</c:v>
                </c:pt>
                <c:pt idx="251">
                  <c:v>1469447526.2222223</c:v>
                </c:pt>
                <c:pt idx="252">
                  <c:v>1433977148.4444447</c:v>
                </c:pt>
                <c:pt idx="253">
                  <c:v>1473692970.6666667</c:v>
                </c:pt>
                <c:pt idx="254">
                  <c:v>1539267284.888889</c:v>
                </c:pt>
                <c:pt idx="255">
                  <c:v>1558329573.7777777</c:v>
                </c:pt>
                <c:pt idx="256">
                  <c:v>1614747240.4444442</c:v>
                </c:pt>
                <c:pt idx="257">
                  <c:v>1640366665.1111112</c:v>
                </c:pt>
                <c:pt idx="258">
                  <c:v>1642279116.6666667</c:v>
                </c:pt>
                <c:pt idx="259">
                  <c:v>1654947805.5555558</c:v>
                </c:pt>
                <c:pt idx="260">
                  <c:v>1700513472.2222223</c:v>
                </c:pt>
                <c:pt idx="261">
                  <c:v>1717399850</c:v>
                </c:pt>
                <c:pt idx="262">
                  <c:v>1721657494.4444447</c:v>
                </c:pt>
                <c:pt idx="263">
                  <c:v>1722930116.6666665</c:v>
                </c:pt>
                <c:pt idx="264">
                  <c:v>1716044938.888889</c:v>
                </c:pt>
                <c:pt idx="265">
                  <c:v>1700123636.724387</c:v>
                </c:pt>
                <c:pt idx="266">
                  <c:v>1730181522.5021648</c:v>
                </c:pt>
                <c:pt idx="267">
                  <c:v>1731302162.6176047</c:v>
                </c:pt>
                <c:pt idx="268">
                  <c:v>1760209562.6176047</c:v>
                </c:pt>
                <c:pt idx="269">
                  <c:v>1778051249.0620492</c:v>
                </c:pt>
                <c:pt idx="270">
                  <c:v>1756861271.2842715</c:v>
                </c:pt>
                <c:pt idx="271">
                  <c:v>1748382515.728716</c:v>
                </c:pt>
                <c:pt idx="272">
                  <c:v>1741737071.2842715</c:v>
                </c:pt>
                <c:pt idx="273">
                  <c:v>1759725493.5064938</c:v>
                </c:pt>
                <c:pt idx="274">
                  <c:v>1775356604.6176045</c:v>
                </c:pt>
                <c:pt idx="275">
                  <c:v>1755875960.1731603</c:v>
                </c:pt>
                <c:pt idx="276">
                  <c:v>1778986382.3953824</c:v>
                </c:pt>
                <c:pt idx="277">
                  <c:v>1783278373.4487734</c:v>
                </c:pt>
                <c:pt idx="278">
                  <c:v>1764624439.4487736</c:v>
                </c:pt>
                <c:pt idx="279">
                  <c:v>1751849977.1111112</c:v>
                </c:pt>
                <c:pt idx="280">
                  <c:v>1722770843.777778</c:v>
                </c:pt>
                <c:pt idx="281">
                  <c:v>1730852154.888889</c:v>
                </c:pt>
                <c:pt idx="282">
                  <c:v>1677118466</c:v>
                </c:pt>
                <c:pt idx="283">
                  <c:v>1656542821.5555558</c:v>
                </c:pt>
                <c:pt idx="284">
                  <c:v>1639476433.243867</c:v>
                </c:pt>
                <c:pt idx="285">
                  <c:v>1602025566.5772007</c:v>
                </c:pt>
                <c:pt idx="286">
                  <c:v>1566011844.4992785</c:v>
                </c:pt>
                <c:pt idx="287">
                  <c:v>1530518716.9437232</c:v>
                </c:pt>
                <c:pt idx="288">
                  <c:v>1524225722.909091</c:v>
                </c:pt>
                <c:pt idx="289">
                  <c:v>1494256122.909091</c:v>
                </c:pt>
                <c:pt idx="290">
                  <c:v>1467696602.940837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Données!$F$7</c:f>
              <c:strCache>
                <c:ptCount val="1"/>
                <c:pt idx="0">
                  <c:v>Régime dérogatoire (mutations à titre onéreux ou gratuit)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Données!$F$8:$F$307</c:f>
              <c:numCache>
                <c:ptCount val="300"/>
                <c:pt idx="11">
                  <c:v>335885583.963583</c:v>
                </c:pt>
                <c:pt idx="12">
                  <c:v>335158021.0288174</c:v>
                </c:pt>
                <c:pt idx="13">
                  <c:v>343877774.5085933</c:v>
                </c:pt>
                <c:pt idx="14">
                  <c:v>285035934.7741798</c:v>
                </c:pt>
                <c:pt idx="15">
                  <c:v>330174615.1043437</c:v>
                </c:pt>
                <c:pt idx="16">
                  <c:v>327424053.7108378</c:v>
                </c:pt>
                <c:pt idx="17">
                  <c:v>313710985.1204677</c:v>
                </c:pt>
                <c:pt idx="18">
                  <c:v>318924512.83646137</c:v>
                </c:pt>
                <c:pt idx="19">
                  <c:v>328646898.09443814</c:v>
                </c:pt>
                <c:pt idx="20">
                  <c:v>329005204.1012851</c:v>
                </c:pt>
                <c:pt idx="21">
                  <c:v>327100201.18188643</c:v>
                </c:pt>
                <c:pt idx="22">
                  <c:v>344756693.9093061</c:v>
                </c:pt>
                <c:pt idx="23">
                  <c:v>342849607.52000517</c:v>
                </c:pt>
                <c:pt idx="24">
                  <c:v>344199474.27649987</c:v>
                </c:pt>
                <c:pt idx="25">
                  <c:v>355289351.7097742</c:v>
                </c:pt>
                <c:pt idx="26">
                  <c:v>387458614.11783344</c:v>
                </c:pt>
                <c:pt idx="27">
                  <c:v>356176995.76184106</c:v>
                </c:pt>
                <c:pt idx="28">
                  <c:v>359579106.69871396</c:v>
                </c:pt>
                <c:pt idx="29">
                  <c:v>355977695.4621187</c:v>
                </c:pt>
                <c:pt idx="30">
                  <c:v>354799499.1185449</c:v>
                </c:pt>
                <c:pt idx="31">
                  <c:v>343327163.4431169</c:v>
                </c:pt>
                <c:pt idx="32">
                  <c:v>351857522.00691503</c:v>
                </c:pt>
                <c:pt idx="33">
                  <c:v>351350591.1701732</c:v>
                </c:pt>
                <c:pt idx="34">
                  <c:v>337700743.27220124</c:v>
                </c:pt>
                <c:pt idx="35">
                  <c:v>345382234.99999994</c:v>
                </c:pt>
                <c:pt idx="36">
                  <c:v>351977664.99999994</c:v>
                </c:pt>
                <c:pt idx="37">
                  <c:v>376551831.6666667</c:v>
                </c:pt>
                <c:pt idx="38">
                  <c:v>386865085</c:v>
                </c:pt>
                <c:pt idx="39">
                  <c:v>394994370</c:v>
                </c:pt>
                <c:pt idx="40">
                  <c:v>388130385</c:v>
                </c:pt>
                <c:pt idx="41">
                  <c:v>396818555</c:v>
                </c:pt>
                <c:pt idx="42">
                  <c:v>391148296.6666666</c:v>
                </c:pt>
                <c:pt idx="43">
                  <c:v>400330335</c:v>
                </c:pt>
                <c:pt idx="44">
                  <c:v>413314270</c:v>
                </c:pt>
                <c:pt idx="45">
                  <c:v>427185525</c:v>
                </c:pt>
                <c:pt idx="46">
                  <c:v>448453421.6666667</c:v>
                </c:pt>
                <c:pt idx="47">
                  <c:v>466682500</c:v>
                </c:pt>
                <c:pt idx="48">
                  <c:v>488961166.6666666</c:v>
                </c:pt>
                <c:pt idx="49">
                  <c:v>500876340</c:v>
                </c:pt>
                <c:pt idx="50">
                  <c:v>499123243.3333333</c:v>
                </c:pt>
                <c:pt idx="51">
                  <c:v>482978200</c:v>
                </c:pt>
                <c:pt idx="52">
                  <c:v>488901753.3333333</c:v>
                </c:pt>
                <c:pt idx="53">
                  <c:v>487513253.33333325</c:v>
                </c:pt>
                <c:pt idx="54">
                  <c:v>499594753.3333333</c:v>
                </c:pt>
                <c:pt idx="55">
                  <c:v>507371355</c:v>
                </c:pt>
                <c:pt idx="56">
                  <c:v>502540286.6666667</c:v>
                </c:pt>
                <c:pt idx="57">
                  <c:v>501986421.6666667</c:v>
                </c:pt>
                <c:pt idx="58">
                  <c:v>500522600</c:v>
                </c:pt>
                <c:pt idx="59">
                  <c:v>503883563.3333333</c:v>
                </c:pt>
                <c:pt idx="60">
                  <c:v>505034730</c:v>
                </c:pt>
                <c:pt idx="61">
                  <c:v>532119544.99999994</c:v>
                </c:pt>
                <c:pt idx="62">
                  <c:v>524653545</c:v>
                </c:pt>
                <c:pt idx="63">
                  <c:v>540162201.6666666</c:v>
                </c:pt>
                <c:pt idx="64">
                  <c:v>559451028.3333333</c:v>
                </c:pt>
                <c:pt idx="65">
                  <c:v>566719861.6666666</c:v>
                </c:pt>
                <c:pt idx="66">
                  <c:v>581567361.6666666</c:v>
                </c:pt>
                <c:pt idx="67">
                  <c:v>594238151.6666666</c:v>
                </c:pt>
                <c:pt idx="68">
                  <c:v>609909725</c:v>
                </c:pt>
                <c:pt idx="69">
                  <c:v>625624255</c:v>
                </c:pt>
                <c:pt idx="70">
                  <c:v>652879910</c:v>
                </c:pt>
                <c:pt idx="71">
                  <c:v>671551076.6666667</c:v>
                </c:pt>
                <c:pt idx="72">
                  <c:v>702401076.6666667</c:v>
                </c:pt>
                <c:pt idx="73">
                  <c:v>731677075</c:v>
                </c:pt>
                <c:pt idx="74">
                  <c:v>746860241.6666666</c:v>
                </c:pt>
                <c:pt idx="75">
                  <c:v>742967751.6666666</c:v>
                </c:pt>
                <c:pt idx="76">
                  <c:v>744888418.3333333</c:v>
                </c:pt>
                <c:pt idx="77">
                  <c:v>760238418.3333333</c:v>
                </c:pt>
                <c:pt idx="78">
                  <c:v>772261085</c:v>
                </c:pt>
                <c:pt idx="79">
                  <c:v>773102461.6666666</c:v>
                </c:pt>
                <c:pt idx="80">
                  <c:v>781097470.0000001</c:v>
                </c:pt>
                <c:pt idx="81">
                  <c:v>781778413.3333335</c:v>
                </c:pt>
                <c:pt idx="82">
                  <c:v>785872080.0000001</c:v>
                </c:pt>
                <c:pt idx="83">
                  <c:v>792135746.6666667</c:v>
                </c:pt>
                <c:pt idx="84">
                  <c:v>825326579.9999999</c:v>
                </c:pt>
                <c:pt idx="85">
                  <c:v>853196748.3333333</c:v>
                </c:pt>
                <c:pt idx="86">
                  <c:v>919204770</c:v>
                </c:pt>
                <c:pt idx="87">
                  <c:v>952920436.6666666</c:v>
                </c:pt>
                <c:pt idx="88">
                  <c:v>962539270</c:v>
                </c:pt>
                <c:pt idx="89">
                  <c:v>975112603.3333334</c:v>
                </c:pt>
                <c:pt idx="90">
                  <c:v>981887103.3333334</c:v>
                </c:pt>
                <c:pt idx="91">
                  <c:v>1041671270</c:v>
                </c:pt>
                <c:pt idx="92">
                  <c:v>1034740188.3333333</c:v>
                </c:pt>
                <c:pt idx="93">
                  <c:v>1067485855</c:v>
                </c:pt>
                <c:pt idx="94">
                  <c:v>1094917021.6666667</c:v>
                </c:pt>
                <c:pt idx="95">
                  <c:v>1113260188.3333333</c:v>
                </c:pt>
                <c:pt idx="96">
                  <c:v>1156532688.3333333</c:v>
                </c:pt>
                <c:pt idx="97">
                  <c:v>1214925854.9999998</c:v>
                </c:pt>
                <c:pt idx="98">
                  <c:v>1137193333.3333333</c:v>
                </c:pt>
                <c:pt idx="99">
                  <c:v>1129618500</c:v>
                </c:pt>
                <c:pt idx="100">
                  <c:v>1130228166.6666667</c:v>
                </c:pt>
                <c:pt idx="101">
                  <c:v>1129183500</c:v>
                </c:pt>
                <c:pt idx="102">
                  <c:v>1136169333.3333333</c:v>
                </c:pt>
                <c:pt idx="103">
                  <c:v>1097913166.6666665</c:v>
                </c:pt>
                <c:pt idx="104">
                  <c:v>1123067333.3333333</c:v>
                </c:pt>
                <c:pt idx="105">
                  <c:v>1134020500</c:v>
                </c:pt>
                <c:pt idx="106">
                  <c:v>1124537666.6666665</c:v>
                </c:pt>
                <c:pt idx="107">
                  <c:v>1131909166.6666667</c:v>
                </c:pt>
                <c:pt idx="108">
                  <c:v>1103767000</c:v>
                </c:pt>
                <c:pt idx="109">
                  <c:v>1026264166.6666666</c:v>
                </c:pt>
                <c:pt idx="110">
                  <c:v>1023844355</c:v>
                </c:pt>
                <c:pt idx="111">
                  <c:v>1026373021.6666666</c:v>
                </c:pt>
                <c:pt idx="112">
                  <c:v>1029036188.3333334</c:v>
                </c:pt>
                <c:pt idx="113">
                  <c:v>1021995688.3333335</c:v>
                </c:pt>
                <c:pt idx="114">
                  <c:v>1032350855.0000001</c:v>
                </c:pt>
                <c:pt idx="115">
                  <c:v>1008897288.3333335</c:v>
                </c:pt>
                <c:pt idx="116">
                  <c:v>983865121.6666669</c:v>
                </c:pt>
                <c:pt idx="117">
                  <c:v>952565121.6666667</c:v>
                </c:pt>
                <c:pt idx="118">
                  <c:v>911273788.3333334</c:v>
                </c:pt>
                <c:pt idx="119">
                  <c:v>882756121.6666666</c:v>
                </c:pt>
                <c:pt idx="120">
                  <c:v>866959121.6666665</c:v>
                </c:pt>
                <c:pt idx="121">
                  <c:v>909820955.0000001</c:v>
                </c:pt>
                <c:pt idx="122">
                  <c:v>888849766.6666667</c:v>
                </c:pt>
                <c:pt idx="123">
                  <c:v>886104266.6666667</c:v>
                </c:pt>
                <c:pt idx="124">
                  <c:v>876674933.3333334</c:v>
                </c:pt>
                <c:pt idx="125">
                  <c:v>856249266.6666667</c:v>
                </c:pt>
                <c:pt idx="126">
                  <c:v>867028933.3333334</c:v>
                </c:pt>
                <c:pt idx="127">
                  <c:v>870162500.0000001</c:v>
                </c:pt>
                <c:pt idx="128">
                  <c:v>872509333.3333334</c:v>
                </c:pt>
                <c:pt idx="129">
                  <c:v>858137166.6666667</c:v>
                </c:pt>
                <c:pt idx="130">
                  <c:v>851992666.6666667</c:v>
                </c:pt>
                <c:pt idx="131">
                  <c:v>868880166.6666667</c:v>
                </c:pt>
                <c:pt idx="132">
                  <c:v>915982166.6666666</c:v>
                </c:pt>
                <c:pt idx="133">
                  <c:v>917757382.5136613</c:v>
                </c:pt>
                <c:pt idx="134">
                  <c:v>951238590.8469946</c:v>
                </c:pt>
                <c:pt idx="135">
                  <c:v>953188696.9076006</c:v>
                </c:pt>
                <c:pt idx="136">
                  <c:v>948119924.1803279</c:v>
                </c:pt>
                <c:pt idx="137">
                  <c:v>971043499.9379036</c:v>
                </c:pt>
                <c:pt idx="138">
                  <c:v>929423802.9682066</c:v>
                </c:pt>
                <c:pt idx="139">
                  <c:v>931120227.2106309</c:v>
                </c:pt>
                <c:pt idx="140">
                  <c:v>944949605.9985096</c:v>
                </c:pt>
                <c:pt idx="141">
                  <c:v>937020090.8469945</c:v>
                </c:pt>
                <c:pt idx="142">
                  <c:v>964259499.9379036</c:v>
                </c:pt>
                <c:pt idx="143">
                  <c:v>954433878.7257824</c:v>
                </c:pt>
                <c:pt idx="144">
                  <c:v>937940590.8469945</c:v>
                </c:pt>
                <c:pt idx="145">
                  <c:v>800963844.6969696</c:v>
                </c:pt>
                <c:pt idx="146">
                  <c:v>794812575.7575758</c:v>
                </c:pt>
                <c:pt idx="147">
                  <c:v>786982575.7575756</c:v>
                </c:pt>
                <c:pt idx="148">
                  <c:v>789880909.090909</c:v>
                </c:pt>
                <c:pt idx="149">
                  <c:v>774455151.5151515</c:v>
                </c:pt>
                <c:pt idx="150">
                  <c:v>796351515.1515151</c:v>
                </c:pt>
                <c:pt idx="151">
                  <c:v>828511515.1515151</c:v>
                </c:pt>
                <c:pt idx="152">
                  <c:v>818725303.0303029</c:v>
                </c:pt>
                <c:pt idx="153">
                  <c:v>818265606.060606</c:v>
                </c:pt>
                <c:pt idx="154">
                  <c:v>783863181.8181818</c:v>
                </c:pt>
                <c:pt idx="155">
                  <c:v>751044393.939394</c:v>
                </c:pt>
                <c:pt idx="156">
                  <c:v>739790303.0303031</c:v>
                </c:pt>
                <c:pt idx="157">
                  <c:v>720236212.1212122</c:v>
                </c:pt>
                <c:pt idx="158">
                  <c:v>679672121.2121212</c:v>
                </c:pt>
                <c:pt idx="159">
                  <c:v>669301818.1818182</c:v>
                </c:pt>
                <c:pt idx="160">
                  <c:v>657241666.6666667</c:v>
                </c:pt>
                <c:pt idx="161">
                  <c:v>656454242.4242425</c:v>
                </c:pt>
                <c:pt idx="162">
                  <c:v>660842575.7575758</c:v>
                </c:pt>
                <c:pt idx="163">
                  <c:v>609066212.1212121</c:v>
                </c:pt>
                <c:pt idx="164">
                  <c:v>595067424.2424241</c:v>
                </c:pt>
                <c:pt idx="165">
                  <c:v>587390303.030303</c:v>
                </c:pt>
                <c:pt idx="166">
                  <c:v>588182575.7575758</c:v>
                </c:pt>
                <c:pt idx="167">
                  <c:v>621042121.2121212</c:v>
                </c:pt>
                <c:pt idx="168">
                  <c:v>568878484.8484849</c:v>
                </c:pt>
                <c:pt idx="169">
                  <c:v>573036969.6969697</c:v>
                </c:pt>
                <c:pt idx="170">
                  <c:v>573939090.909091</c:v>
                </c:pt>
                <c:pt idx="171">
                  <c:v>559066818.1818182</c:v>
                </c:pt>
                <c:pt idx="172">
                  <c:v>548904242.4242425</c:v>
                </c:pt>
                <c:pt idx="173">
                  <c:v>534828333.3333334</c:v>
                </c:pt>
                <c:pt idx="174">
                  <c:v>507155454.54545456</c:v>
                </c:pt>
                <c:pt idx="175">
                  <c:v>522931212.1212121</c:v>
                </c:pt>
                <c:pt idx="176">
                  <c:v>529084545.45454544</c:v>
                </c:pt>
                <c:pt idx="177">
                  <c:v>561829133.3333333</c:v>
                </c:pt>
                <c:pt idx="178">
                  <c:v>562164133.3333334</c:v>
                </c:pt>
                <c:pt idx="179">
                  <c:v>586079133.3333334</c:v>
                </c:pt>
                <c:pt idx="180">
                  <c:v>570138981.8181819</c:v>
                </c:pt>
                <c:pt idx="181">
                  <c:v>573148830.3030303</c:v>
                </c:pt>
                <c:pt idx="182">
                  <c:v>599804739.3939395</c:v>
                </c:pt>
                <c:pt idx="183">
                  <c:v>596824739.3939394</c:v>
                </c:pt>
                <c:pt idx="184">
                  <c:v>613604604.5454545</c:v>
                </c:pt>
                <c:pt idx="185">
                  <c:v>614206725.7575758</c:v>
                </c:pt>
                <c:pt idx="186">
                  <c:v>614485968.1818181</c:v>
                </c:pt>
                <c:pt idx="187">
                  <c:v>599052786.3636364</c:v>
                </c:pt>
                <c:pt idx="188">
                  <c:v>581436877.2727271</c:v>
                </c:pt>
                <c:pt idx="189">
                  <c:v>547129562.1212121</c:v>
                </c:pt>
                <c:pt idx="190">
                  <c:v>544176683.3333333</c:v>
                </c:pt>
                <c:pt idx="191">
                  <c:v>506231228.7878789</c:v>
                </c:pt>
                <c:pt idx="192">
                  <c:v>510817440.90909094</c:v>
                </c:pt>
                <c:pt idx="193">
                  <c:v>509495925.75757575</c:v>
                </c:pt>
                <c:pt idx="194">
                  <c:v>485563350</c:v>
                </c:pt>
                <c:pt idx="195">
                  <c:v>484281683.3333334</c:v>
                </c:pt>
                <c:pt idx="196">
                  <c:v>469721515.1515152</c:v>
                </c:pt>
                <c:pt idx="197">
                  <c:v>483633030.3030304</c:v>
                </c:pt>
                <c:pt idx="198">
                  <c:v>469987727.2727274</c:v>
                </c:pt>
                <c:pt idx="199">
                  <c:v>470494848.48484856</c:v>
                </c:pt>
                <c:pt idx="200">
                  <c:v>469539848.4848485</c:v>
                </c:pt>
                <c:pt idx="201">
                  <c:v>483570606.0606061</c:v>
                </c:pt>
                <c:pt idx="202">
                  <c:v>481735000.0000001</c:v>
                </c:pt>
                <c:pt idx="203">
                  <c:v>458648787.87878793</c:v>
                </c:pt>
                <c:pt idx="204">
                  <c:v>467597121.21212125</c:v>
                </c:pt>
                <c:pt idx="205">
                  <c:v>455627575.75757575</c:v>
                </c:pt>
                <c:pt idx="206">
                  <c:v>481202575.7575758</c:v>
                </c:pt>
                <c:pt idx="207">
                  <c:v>485281818.1818182</c:v>
                </c:pt>
                <c:pt idx="208">
                  <c:v>485891515.15151507</c:v>
                </c:pt>
                <c:pt idx="209">
                  <c:v>480523636.3636363</c:v>
                </c:pt>
                <c:pt idx="210">
                  <c:v>505886212.12121207</c:v>
                </c:pt>
                <c:pt idx="211">
                  <c:v>518050303.030303</c:v>
                </c:pt>
                <c:pt idx="212">
                  <c:v>532677424.2424242</c:v>
                </c:pt>
                <c:pt idx="213">
                  <c:v>520490757.57575756</c:v>
                </c:pt>
                <c:pt idx="214">
                  <c:v>529937878.7878788</c:v>
                </c:pt>
                <c:pt idx="215">
                  <c:v>546847272.7272727</c:v>
                </c:pt>
                <c:pt idx="216">
                  <c:v>587584242.4242424</c:v>
                </c:pt>
                <c:pt idx="217">
                  <c:v>582954545.4545455</c:v>
                </c:pt>
                <c:pt idx="218">
                  <c:v>577108030.3030304</c:v>
                </c:pt>
                <c:pt idx="219">
                  <c:v>581818030.3030303</c:v>
                </c:pt>
                <c:pt idx="220">
                  <c:v>589000606.0606061</c:v>
                </c:pt>
                <c:pt idx="221">
                  <c:v>597804545.4545455</c:v>
                </c:pt>
                <c:pt idx="222">
                  <c:v>585552121.2121211</c:v>
                </c:pt>
                <c:pt idx="223">
                  <c:v>601353030.3030304</c:v>
                </c:pt>
                <c:pt idx="224">
                  <c:v>577812575.7575759</c:v>
                </c:pt>
                <c:pt idx="225">
                  <c:v>593666060.6060605</c:v>
                </c:pt>
                <c:pt idx="226">
                  <c:v>583661818.1818181</c:v>
                </c:pt>
                <c:pt idx="227">
                  <c:v>574605909.090909</c:v>
                </c:pt>
                <c:pt idx="228">
                  <c:v>532353636.3636363</c:v>
                </c:pt>
                <c:pt idx="229">
                  <c:v>593335454.5454545</c:v>
                </c:pt>
                <c:pt idx="230">
                  <c:v>584219696.969697</c:v>
                </c:pt>
                <c:pt idx="231">
                  <c:v>587565909.0909091</c:v>
                </c:pt>
                <c:pt idx="232">
                  <c:v>609379696.969697</c:v>
                </c:pt>
                <c:pt idx="233">
                  <c:v>602784848.4848484</c:v>
                </c:pt>
                <c:pt idx="234">
                  <c:v>638817121.2121211</c:v>
                </c:pt>
                <c:pt idx="235">
                  <c:v>636300000</c:v>
                </c:pt>
                <c:pt idx="236">
                  <c:v>694371666.6666666</c:v>
                </c:pt>
                <c:pt idx="237">
                  <c:v>689990454.5454545</c:v>
                </c:pt>
                <c:pt idx="238">
                  <c:v>692636363.6363636</c:v>
                </c:pt>
                <c:pt idx="239">
                  <c:v>698741666.6666667</c:v>
                </c:pt>
                <c:pt idx="240">
                  <c:v>698425606.0606061</c:v>
                </c:pt>
                <c:pt idx="241">
                  <c:v>654881060.6060606</c:v>
                </c:pt>
                <c:pt idx="242">
                  <c:v>636444848.4848486</c:v>
                </c:pt>
                <c:pt idx="243">
                  <c:v>631181969.6969697</c:v>
                </c:pt>
                <c:pt idx="244">
                  <c:v>596473636.3636365</c:v>
                </c:pt>
                <c:pt idx="245">
                  <c:v>603235000.0000001</c:v>
                </c:pt>
                <c:pt idx="246">
                  <c:v>567265757.5757576</c:v>
                </c:pt>
                <c:pt idx="247">
                  <c:v>552815757.5757576</c:v>
                </c:pt>
                <c:pt idx="248">
                  <c:v>512683030.3030304</c:v>
                </c:pt>
                <c:pt idx="249">
                  <c:v>530500757.57575756</c:v>
                </c:pt>
                <c:pt idx="250">
                  <c:v>543119393.9393939</c:v>
                </c:pt>
                <c:pt idx="251">
                  <c:v>586034393.939394</c:v>
                </c:pt>
                <c:pt idx="252">
                  <c:v>587810454.5454546</c:v>
                </c:pt>
                <c:pt idx="253">
                  <c:v>602708484.8484849</c:v>
                </c:pt>
                <c:pt idx="254">
                  <c:v>623576666.6666666</c:v>
                </c:pt>
                <c:pt idx="255">
                  <c:v>640025454.5454545</c:v>
                </c:pt>
                <c:pt idx="256">
                  <c:v>662502272.7272727</c:v>
                </c:pt>
                <c:pt idx="257">
                  <c:v>669104090.9090909</c:v>
                </c:pt>
                <c:pt idx="258">
                  <c:v>683975303.0303031</c:v>
                </c:pt>
                <c:pt idx="259">
                  <c:v>695116060.6060605</c:v>
                </c:pt>
                <c:pt idx="260">
                  <c:v>704683484.8484849</c:v>
                </c:pt>
                <c:pt idx="261">
                  <c:v>711381363.6363637</c:v>
                </c:pt>
                <c:pt idx="262">
                  <c:v>710470303.0303031</c:v>
                </c:pt>
                <c:pt idx="263">
                  <c:v>775792121.2121212</c:v>
                </c:pt>
                <c:pt idx="264">
                  <c:v>782933030.3030304</c:v>
                </c:pt>
                <c:pt idx="265">
                  <c:v>760104242.4242424</c:v>
                </c:pt>
                <c:pt idx="266">
                  <c:v>770984696.969697</c:v>
                </c:pt>
                <c:pt idx="267">
                  <c:v>773118787.8787879</c:v>
                </c:pt>
                <c:pt idx="268">
                  <c:v>805481818.1818182</c:v>
                </c:pt>
                <c:pt idx="269">
                  <c:v>816400606.0606061</c:v>
                </c:pt>
                <c:pt idx="270">
                  <c:v>834234696.9696971</c:v>
                </c:pt>
                <c:pt idx="271">
                  <c:v>824009090.909091</c:v>
                </c:pt>
                <c:pt idx="272">
                  <c:v>840605303.0303031</c:v>
                </c:pt>
                <c:pt idx="273">
                  <c:v>833986969.6969697</c:v>
                </c:pt>
                <c:pt idx="274">
                  <c:v>859239090.909091</c:v>
                </c:pt>
                <c:pt idx="275">
                  <c:v>806301969.6969697</c:v>
                </c:pt>
                <c:pt idx="276">
                  <c:v>830173636.3636364</c:v>
                </c:pt>
                <c:pt idx="277">
                  <c:v>837420613.6363635</c:v>
                </c:pt>
                <c:pt idx="278">
                  <c:v>932728189.3939393</c:v>
                </c:pt>
                <c:pt idx="279">
                  <c:v>938702734.8484848</c:v>
                </c:pt>
                <c:pt idx="280">
                  <c:v>915703492.4242424</c:v>
                </c:pt>
                <c:pt idx="281">
                  <c:v>932622431.8181819</c:v>
                </c:pt>
                <c:pt idx="282">
                  <c:v>909440462.1212121</c:v>
                </c:pt>
                <c:pt idx="283">
                  <c:v>942517128.7878788</c:v>
                </c:pt>
                <c:pt idx="284">
                  <c:v>935629704.5454545</c:v>
                </c:pt>
                <c:pt idx="285">
                  <c:v>929284553.030303</c:v>
                </c:pt>
                <c:pt idx="286">
                  <c:v>927784250</c:v>
                </c:pt>
                <c:pt idx="287">
                  <c:v>925421371.2121211</c:v>
                </c:pt>
                <c:pt idx="288">
                  <c:v>937745765.1515151</c:v>
                </c:pt>
                <c:pt idx="289">
                  <c:v>943255303.0303029</c:v>
                </c:pt>
                <c:pt idx="290">
                  <c:v>856150000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Données!$G$6</c:f>
              <c:strCache>
                <c:ptCount val="1"/>
                <c:pt idx="0">
                  <c:v>Inscriptions d'hypothèques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Données!$G$8:$G$307</c:f>
              <c:numCache>
                <c:ptCount val="300"/>
                <c:pt idx="11">
                  <c:v>272013739.7217602</c:v>
                </c:pt>
                <c:pt idx="12">
                  <c:v>265453070.8567787</c:v>
                </c:pt>
                <c:pt idx="13">
                  <c:v>273652185.53451926</c:v>
                </c:pt>
                <c:pt idx="14">
                  <c:v>276833466.21806</c:v>
                </c:pt>
                <c:pt idx="15">
                  <c:v>281085142.2679637</c:v>
                </c:pt>
                <c:pt idx="16">
                  <c:v>284618402.3241361</c:v>
                </c:pt>
                <c:pt idx="17">
                  <c:v>276593384.42408067</c:v>
                </c:pt>
                <c:pt idx="18">
                  <c:v>278865509.98515654</c:v>
                </c:pt>
                <c:pt idx="19">
                  <c:v>277449715.96207273</c:v>
                </c:pt>
                <c:pt idx="20">
                  <c:v>275623630.81726396</c:v>
                </c:pt>
                <c:pt idx="21">
                  <c:v>281877419.8105466</c:v>
                </c:pt>
                <c:pt idx="22">
                  <c:v>287306357.9878966</c:v>
                </c:pt>
                <c:pt idx="23">
                  <c:v>279005788.4891845</c:v>
                </c:pt>
                <c:pt idx="24">
                  <c:v>283029443.13769805</c:v>
                </c:pt>
                <c:pt idx="25">
                  <c:v>279317661.5429721</c:v>
                </c:pt>
                <c:pt idx="26">
                  <c:v>270444837.49871814</c:v>
                </c:pt>
                <c:pt idx="27">
                  <c:v>275840025.468923</c:v>
                </c:pt>
                <c:pt idx="28">
                  <c:v>268378897.79053602</c:v>
                </c:pt>
                <c:pt idx="29">
                  <c:v>281275256.14587283</c:v>
                </c:pt>
                <c:pt idx="30">
                  <c:v>275124523.82482386</c:v>
                </c:pt>
                <c:pt idx="31">
                  <c:v>271908088.6680986</c:v>
                </c:pt>
                <c:pt idx="32">
                  <c:v>291255659.53389215</c:v>
                </c:pt>
                <c:pt idx="33">
                  <c:v>287048544.9165163</c:v>
                </c:pt>
                <c:pt idx="34">
                  <c:v>285693627.6045152</c:v>
                </c:pt>
                <c:pt idx="35">
                  <c:v>293830141.6666666</c:v>
                </c:pt>
                <c:pt idx="36">
                  <c:v>299564566.6666667</c:v>
                </c:pt>
                <c:pt idx="37">
                  <c:v>307000995</c:v>
                </c:pt>
                <c:pt idx="38">
                  <c:v>311280591.6666667</c:v>
                </c:pt>
                <c:pt idx="39">
                  <c:v>314568026.6666667</c:v>
                </c:pt>
                <c:pt idx="40">
                  <c:v>323811371.6666667</c:v>
                </c:pt>
                <c:pt idx="41">
                  <c:v>327394103.3333334</c:v>
                </c:pt>
                <c:pt idx="42">
                  <c:v>336897813.3333333</c:v>
                </c:pt>
                <c:pt idx="43">
                  <c:v>350438390</c:v>
                </c:pt>
                <c:pt idx="44">
                  <c:v>348166438.3333334</c:v>
                </c:pt>
                <c:pt idx="45">
                  <c:v>347990500</c:v>
                </c:pt>
                <c:pt idx="46">
                  <c:v>359396401.6666667</c:v>
                </c:pt>
                <c:pt idx="47">
                  <c:v>374905286.66666675</c:v>
                </c:pt>
                <c:pt idx="48">
                  <c:v>383669320</c:v>
                </c:pt>
                <c:pt idx="49">
                  <c:v>405114670</c:v>
                </c:pt>
                <c:pt idx="50">
                  <c:v>411721024.99999994</c:v>
                </c:pt>
                <c:pt idx="51">
                  <c:v>408087858.3333333</c:v>
                </c:pt>
                <c:pt idx="52">
                  <c:v>403550814.99999994</c:v>
                </c:pt>
                <c:pt idx="53">
                  <c:v>405688091.6666666</c:v>
                </c:pt>
                <c:pt idx="54">
                  <c:v>410212386.6666666</c:v>
                </c:pt>
                <c:pt idx="55">
                  <c:v>423763276.6666666</c:v>
                </c:pt>
                <c:pt idx="56">
                  <c:v>430316954.99999994</c:v>
                </c:pt>
                <c:pt idx="57">
                  <c:v>451389403.3333334</c:v>
                </c:pt>
                <c:pt idx="58">
                  <c:v>465527699.99999994</c:v>
                </c:pt>
                <c:pt idx="59">
                  <c:v>481857086.6666666</c:v>
                </c:pt>
                <c:pt idx="60">
                  <c:v>497498219.99999994</c:v>
                </c:pt>
                <c:pt idx="61">
                  <c:v>476741924.99999994</c:v>
                </c:pt>
                <c:pt idx="62">
                  <c:v>495619661.6666667</c:v>
                </c:pt>
                <c:pt idx="63">
                  <c:v>503986211.6666667</c:v>
                </c:pt>
                <c:pt idx="64">
                  <c:v>521181888.3333333</c:v>
                </c:pt>
                <c:pt idx="65">
                  <c:v>530744425</c:v>
                </c:pt>
                <c:pt idx="66">
                  <c:v>539255490</c:v>
                </c:pt>
                <c:pt idx="67">
                  <c:v>529024823.33333343</c:v>
                </c:pt>
                <c:pt idx="68">
                  <c:v>550952436.6666667</c:v>
                </c:pt>
                <c:pt idx="69">
                  <c:v>555078158.3333334</c:v>
                </c:pt>
                <c:pt idx="70">
                  <c:v>568432813.3333334</c:v>
                </c:pt>
                <c:pt idx="71">
                  <c:v>548626023.3333334</c:v>
                </c:pt>
                <c:pt idx="72">
                  <c:v>541715523.3333334</c:v>
                </c:pt>
                <c:pt idx="73">
                  <c:v>571964818.3333333</c:v>
                </c:pt>
                <c:pt idx="74">
                  <c:v>573718746.6666666</c:v>
                </c:pt>
                <c:pt idx="75">
                  <c:v>580062296.6666666</c:v>
                </c:pt>
                <c:pt idx="76">
                  <c:v>596959671.6666666</c:v>
                </c:pt>
                <c:pt idx="77">
                  <c:v>624799301.6666666</c:v>
                </c:pt>
                <c:pt idx="78">
                  <c:v>642985156.6666666</c:v>
                </c:pt>
                <c:pt idx="79">
                  <c:v>664378823.3333334</c:v>
                </c:pt>
                <c:pt idx="80">
                  <c:v>660637710.0000001</c:v>
                </c:pt>
                <c:pt idx="81">
                  <c:v>692612863.3333334</c:v>
                </c:pt>
                <c:pt idx="82">
                  <c:v>688157745</c:v>
                </c:pt>
                <c:pt idx="83">
                  <c:v>702723540</c:v>
                </c:pt>
                <c:pt idx="84">
                  <c:v>725136650</c:v>
                </c:pt>
                <c:pt idx="85">
                  <c:v>751233650</c:v>
                </c:pt>
                <c:pt idx="86">
                  <c:v>784335025.0000001</c:v>
                </c:pt>
                <c:pt idx="87">
                  <c:v>822667091.6666667</c:v>
                </c:pt>
                <c:pt idx="88">
                  <c:v>811630876.6666667</c:v>
                </c:pt>
                <c:pt idx="89">
                  <c:v>793829043.3333334</c:v>
                </c:pt>
                <c:pt idx="90">
                  <c:v>804606790</c:v>
                </c:pt>
                <c:pt idx="91">
                  <c:v>834838623.3333334</c:v>
                </c:pt>
                <c:pt idx="92">
                  <c:v>845045623.3333334</c:v>
                </c:pt>
                <c:pt idx="93">
                  <c:v>832052581.6666666</c:v>
                </c:pt>
                <c:pt idx="94">
                  <c:v>883183748.3333333</c:v>
                </c:pt>
                <c:pt idx="95">
                  <c:v>905399805</c:v>
                </c:pt>
                <c:pt idx="96">
                  <c:v>936579695</c:v>
                </c:pt>
                <c:pt idx="97">
                  <c:v>947470028.3333335</c:v>
                </c:pt>
                <c:pt idx="98">
                  <c:v>914507360.0000001</c:v>
                </c:pt>
                <c:pt idx="99">
                  <c:v>913983331.6666669</c:v>
                </c:pt>
                <c:pt idx="100">
                  <c:v>935956395.0000001</c:v>
                </c:pt>
                <c:pt idx="101">
                  <c:v>974460061.6666667</c:v>
                </c:pt>
                <c:pt idx="102">
                  <c:v>971236395</c:v>
                </c:pt>
                <c:pt idx="103">
                  <c:v>933004228.3333334</c:v>
                </c:pt>
                <c:pt idx="104">
                  <c:v>960478894.9999999</c:v>
                </c:pt>
                <c:pt idx="105">
                  <c:v>983516933.3333331</c:v>
                </c:pt>
                <c:pt idx="106">
                  <c:v>928074599.9999999</c:v>
                </c:pt>
                <c:pt idx="107">
                  <c:v>912033266.6666666</c:v>
                </c:pt>
                <c:pt idx="108">
                  <c:v>882338766.6666666</c:v>
                </c:pt>
                <c:pt idx="109">
                  <c:v>886231671.6666667</c:v>
                </c:pt>
                <c:pt idx="110">
                  <c:v>881016505.0000001</c:v>
                </c:pt>
                <c:pt idx="111">
                  <c:v>854510700.0000002</c:v>
                </c:pt>
                <c:pt idx="112">
                  <c:v>864908443.3333334</c:v>
                </c:pt>
                <c:pt idx="113">
                  <c:v>794927276.6666667</c:v>
                </c:pt>
                <c:pt idx="114">
                  <c:v>783080943.3333335</c:v>
                </c:pt>
                <c:pt idx="115">
                  <c:v>778691443.3333333</c:v>
                </c:pt>
                <c:pt idx="116">
                  <c:v>723600276.6666666</c:v>
                </c:pt>
                <c:pt idx="117">
                  <c:v>671921238.3333334</c:v>
                </c:pt>
                <c:pt idx="118">
                  <c:v>651149020</c:v>
                </c:pt>
                <c:pt idx="119">
                  <c:v>629121186.6666666</c:v>
                </c:pt>
                <c:pt idx="120">
                  <c:v>593836686.6666666</c:v>
                </c:pt>
                <c:pt idx="121">
                  <c:v>521673615</c:v>
                </c:pt>
                <c:pt idx="122">
                  <c:v>531587948.3333334</c:v>
                </c:pt>
                <c:pt idx="123">
                  <c:v>499046615.00000006</c:v>
                </c:pt>
                <c:pt idx="124">
                  <c:v>457350781.6666667</c:v>
                </c:pt>
                <c:pt idx="125">
                  <c:v>471131615.00000006</c:v>
                </c:pt>
                <c:pt idx="126">
                  <c:v>470187281.6666667</c:v>
                </c:pt>
                <c:pt idx="127">
                  <c:v>455898115</c:v>
                </c:pt>
                <c:pt idx="128">
                  <c:v>451929281.6666667</c:v>
                </c:pt>
                <c:pt idx="129">
                  <c:v>461706948.3333333</c:v>
                </c:pt>
                <c:pt idx="130">
                  <c:v>470356666.6666666</c:v>
                </c:pt>
                <c:pt idx="131">
                  <c:v>491032666.6666667</c:v>
                </c:pt>
                <c:pt idx="132">
                  <c:v>529509000</c:v>
                </c:pt>
                <c:pt idx="133">
                  <c:v>588939531.7460318</c:v>
                </c:pt>
                <c:pt idx="134">
                  <c:v>572750129.7852474</c:v>
                </c:pt>
                <c:pt idx="135">
                  <c:v>608618772.6423903</c:v>
                </c:pt>
                <c:pt idx="136">
                  <c:v>624306010.7376285</c:v>
                </c:pt>
                <c:pt idx="137">
                  <c:v>632884772.6423903</c:v>
                </c:pt>
                <c:pt idx="138">
                  <c:v>618895058.356676</c:v>
                </c:pt>
                <c:pt idx="139">
                  <c:v>611270653.5947711</c:v>
                </c:pt>
                <c:pt idx="140">
                  <c:v>605679129.7852473</c:v>
                </c:pt>
                <c:pt idx="141">
                  <c:v>598943869.7852474</c:v>
                </c:pt>
                <c:pt idx="142">
                  <c:v>601922636.4519142</c:v>
                </c:pt>
                <c:pt idx="143">
                  <c:v>592030184.0709617</c:v>
                </c:pt>
                <c:pt idx="144">
                  <c:v>585138660.2614379</c:v>
                </c:pt>
                <c:pt idx="145">
                  <c:v>553750390.420168</c:v>
                </c:pt>
                <c:pt idx="146">
                  <c:v>548191840</c:v>
                </c:pt>
                <c:pt idx="147">
                  <c:v>536378697.1428572</c:v>
                </c:pt>
                <c:pt idx="148">
                  <c:v>544428411.4285715</c:v>
                </c:pt>
                <c:pt idx="149">
                  <c:v>528701839.99999994</c:v>
                </c:pt>
                <c:pt idx="150">
                  <c:v>508117840.00000006</c:v>
                </c:pt>
                <c:pt idx="151">
                  <c:v>526443554.28571427</c:v>
                </c:pt>
                <c:pt idx="152">
                  <c:v>529136982.85714287</c:v>
                </c:pt>
                <c:pt idx="153">
                  <c:v>509991457.14285713</c:v>
                </c:pt>
                <c:pt idx="154">
                  <c:v>493096142.85714287</c:v>
                </c:pt>
                <c:pt idx="155">
                  <c:v>483393000</c:v>
                </c:pt>
                <c:pt idx="156">
                  <c:v>472940857.1428571</c:v>
                </c:pt>
                <c:pt idx="157">
                  <c:v>433086428.57142854</c:v>
                </c:pt>
                <c:pt idx="158">
                  <c:v>460660142.8571428</c:v>
                </c:pt>
                <c:pt idx="159">
                  <c:v>449964571.4285714</c:v>
                </c:pt>
                <c:pt idx="160">
                  <c:v>415552428.57142854</c:v>
                </c:pt>
                <c:pt idx="161">
                  <c:v>409850142.85714287</c:v>
                </c:pt>
                <c:pt idx="162">
                  <c:v>443966142.85714287</c:v>
                </c:pt>
                <c:pt idx="163">
                  <c:v>426274285.71428573</c:v>
                </c:pt>
                <c:pt idx="164">
                  <c:v>418364142.85714287</c:v>
                </c:pt>
                <c:pt idx="165">
                  <c:v>430113142.85714287</c:v>
                </c:pt>
                <c:pt idx="166">
                  <c:v>427263714.2857143</c:v>
                </c:pt>
                <c:pt idx="167">
                  <c:v>435025571.42857146</c:v>
                </c:pt>
                <c:pt idx="168">
                  <c:v>412022142.85714275</c:v>
                </c:pt>
                <c:pt idx="169">
                  <c:v>423967999.9999999</c:v>
                </c:pt>
                <c:pt idx="170">
                  <c:v>393811714.2857142</c:v>
                </c:pt>
                <c:pt idx="171">
                  <c:v>391025571.42857146</c:v>
                </c:pt>
                <c:pt idx="172">
                  <c:v>395222285.71428573</c:v>
                </c:pt>
                <c:pt idx="173">
                  <c:v>397695714.28571427</c:v>
                </c:pt>
                <c:pt idx="174">
                  <c:v>380484571.4285714</c:v>
                </c:pt>
                <c:pt idx="175">
                  <c:v>398700571.42857146</c:v>
                </c:pt>
                <c:pt idx="176">
                  <c:v>409988857.14285713</c:v>
                </c:pt>
                <c:pt idx="177">
                  <c:v>413228857.1428571</c:v>
                </c:pt>
                <c:pt idx="178">
                  <c:v>429929714.2857142</c:v>
                </c:pt>
                <c:pt idx="179">
                  <c:v>432568147.1428571</c:v>
                </c:pt>
                <c:pt idx="180">
                  <c:v>433846432.85714287</c:v>
                </c:pt>
                <c:pt idx="181">
                  <c:v>430861004.28571427</c:v>
                </c:pt>
                <c:pt idx="182">
                  <c:v>427867861.42857134</c:v>
                </c:pt>
                <c:pt idx="183">
                  <c:v>419742718.5714286</c:v>
                </c:pt>
                <c:pt idx="184">
                  <c:v>420905174.28571427</c:v>
                </c:pt>
                <c:pt idx="185">
                  <c:v>437367602.8571428</c:v>
                </c:pt>
                <c:pt idx="186">
                  <c:v>450560602.85714287</c:v>
                </c:pt>
                <c:pt idx="187">
                  <c:v>475466745.71428573</c:v>
                </c:pt>
                <c:pt idx="188">
                  <c:v>492916745.71428573</c:v>
                </c:pt>
                <c:pt idx="189">
                  <c:v>486148080</c:v>
                </c:pt>
                <c:pt idx="190">
                  <c:v>478442365.7142856</c:v>
                </c:pt>
                <c:pt idx="191">
                  <c:v>468026574.28571427</c:v>
                </c:pt>
                <c:pt idx="192">
                  <c:v>479021288.5714285</c:v>
                </c:pt>
                <c:pt idx="193">
                  <c:v>483334002.8571428</c:v>
                </c:pt>
                <c:pt idx="194">
                  <c:v>483425431.4285714</c:v>
                </c:pt>
                <c:pt idx="195">
                  <c:v>500498431.42857146</c:v>
                </c:pt>
                <c:pt idx="196">
                  <c:v>493205689.99999994</c:v>
                </c:pt>
                <c:pt idx="197">
                  <c:v>501101261.4285714</c:v>
                </c:pt>
                <c:pt idx="198">
                  <c:v>493216261.4285714</c:v>
                </c:pt>
                <c:pt idx="199">
                  <c:v>447803832.85714287</c:v>
                </c:pt>
                <c:pt idx="200">
                  <c:v>448346835.71428573</c:v>
                </c:pt>
                <c:pt idx="201">
                  <c:v>462238215.71428573</c:v>
                </c:pt>
                <c:pt idx="202">
                  <c:v>463191644.28571427</c:v>
                </c:pt>
                <c:pt idx="203">
                  <c:v>489007717.14285713</c:v>
                </c:pt>
                <c:pt idx="204">
                  <c:v>515528002.8571428</c:v>
                </c:pt>
                <c:pt idx="205">
                  <c:v>507416431.4285714</c:v>
                </c:pt>
                <c:pt idx="206">
                  <c:v>512260717.142857</c:v>
                </c:pt>
                <c:pt idx="207">
                  <c:v>505851145.7142856</c:v>
                </c:pt>
                <c:pt idx="208">
                  <c:v>520908431.42857134</c:v>
                </c:pt>
                <c:pt idx="209">
                  <c:v>514714002.85714275</c:v>
                </c:pt>
                <c:pt idx="210">
                  <c:v>526923002.85714275</c:v>
                </c:pt>
                <c:pt idx="211">
                  <c:v>577860002.8571427</c:v>
                </c:pt>
                <c:pt idx="212">
                  <c:v>583531857.1428571</c:v>
                </c:pt>
                <c:pt idx="213">
                  <c:v>608524571.4285713</c:v>
                </c:pt>
                <c:pt idx="214">
                  <c:v>615842857.1428571</c:v>
                </c:pt>
                <c:pt idx="215">
                  <c:v>604432194.2857143</c:v>
                </c:pt>
                <c:pt idx="216">
                  <c:v>605697765.7142856</c:v>
                </c:pt>
                <c:pt idx="217">
                  <c:v>605501337.1428571</c:v>
                </c:pt>
                <c:pt idx="218">
                  <c:v>603193857.1428571</c:v>
                </c:pt>
                <c:pt idx="219">
                  <c:v>605307571.4285715</c:v>
                </c:pt>
                <c:pt idx="220">
                  <c:v>595504285.7142856</c:v>
                </c:pt>
                <c:pt idx="221">
                  <c:v>583822285.7142857</c:v>
                </c:pt>
                <c:pt idx="222">
                  <c:v>644061714.2857141</c:v>
                </c:pt>
                <c:pt idx="223">
                  <c:v>611752428.5714284</c:v>
                </c:pt>
                <c:pt idx="224">
                  <c:v>564032285.7142856</c:v>
                </c:pt>
                <c:pt idx="225">
                  <c:v>529948571.42857146</c:v>
                </c:pt>
                <c:pt idx="226">
                  <c:v>514236714.2857143</c:v>
                </c:pt>
                <c:pt idx="227">
                  <c:v>499762805.71428573</c:v>
                </c:pt>
                <c:pt idx="228">
                  <c:v>495840805.71428573</c:v>
                </c:pt>
                <c:pt idx="229">
                  <c:v>499971377.1428571</c:v>
                </c:pt>
                <c:pt idx="230">
                  <c:v>514152285.7142857</c:v>
                </c:pt>
                <c:pt idx="231">
                  <c:v>510592857.1428571</c:v>
                </c:pt>
                <c:pt idx="232">
                  <c:v>527964142.85714275</c:v>
                </c:pt>
                <c:pt idx="233">
                  <c:v>536072714.28571427</c:v>
                </c:pt>
                <c:pt idx="234">
                  <c:v>475557714.28571427</c:v>
                </c:pt>
                <c:pt idx="235">
                  <c:v>469387142.8571428</c:v>
                </c:pt>
                <c:pt idx="236">
                  <c:v>489472285.7142857</c:v>
                </c:pt>
                <c:pt idx="237">
                  <c:v>551961999.9999999</c:v>
                </c:pt>
                <c:pt idx="238">
                  <c:v>565001428.5714285</c:v>
                </c:pt>
                <c:pt idx="239">
                  <c:v>599324857.1428571</c:v>
                </c:pt>
                <c:pt idx="240">
                  <c:v>595011000</c:v>
                </c:pt>
                <c:pt idx="241">
                  <c:v>602259285.7142857</c:v>
                </c:pt>
                <c:pt idx="242">
                  <c:v>591438571.4285715</c:v>
                </c:pt>
                <c:pt idx="243">
                  <c:v>642688571.4285715</c:v>
                </c:pt>
                <c:pt idx="244">
                  <c:v>642163857.142857</c:v>
                </c:pt>
                <c:pt idx="245">
                  <c:v>682688000</c:v>
                </c:pt>
                <c:pt idx="246">
                  <c:v>684797714.2857143</c:v>
                </c:pt>
                <c:pt idx="247">
                  <c:v>690411285.7142857</c:v>
                </c:pt>
                <c:pt idx="248">
                  <c:v>693764714.2857143</c:v>
                </c:pt>
                <c:pt idx="249">
                  <c:v>637923285.7142857</c:v>
                </c:pt>
                <c:pt idx="250">
                  <c:v>638866571.4285715</c:v>
                </c:pt>
                <c:pt idx="251">
                  <c:v>623442714.2857143</c:v>
                </c:pt>
                <c:pt idx="252">
                  <c:v>612756000</c:v>
                </c:pt>
                <c:pt idx="253">
                  <c:v>621151714.2857143</c:v>
                </c:pt>
                <c:pt idx="254">
                  <c:v>616897000</c:v>
                </c:pt>
                <c:pt idx="255">
                  <c:v>616331142.8571427</c:v>
                </c:pt>
                <c:pt idx="256">
                  <c:v>601567571.4285715</c:v>
                </c:pt>
                <c:pt idx="257">
                  <c:v>565466428.5714284</c:v>
                </c:pt>
                <c:pt idx="258">
                  <c:v>588003142.8571428</c:v>
                </c:pt>
                <c:pt idx="259">
                  <c:v>604698285.7142857</c:v>
                </c:pt>
                <c:pt idx="260">
                  <c:v>662452142.8571429</c:v>
                </c:pt>
                <c:pt idx="261">
                  <c:v>651480142.8571428</c:v>
                </c:pt>
                <c:pt idx="262">
                  <c:v>658661428.5714285</c:v>
                </c:pt>
                <c:pt idx="263">
                  <c:v>719178428.5714285</c:v>
                </c:pt>
                <c:pt idx="264">
                  <c:v>745705428.5714285</c:v>
                </c:pt>
                <c:pt idx="265">
                  <c:v>742144571.4285713</c:v>
                </c:pt>
                <c:pt idx="266">
                  <c:v>762415285.7142857</c:v>
                </c:pt>
                <c:pt idx="267">
                  <c:v>721896142.8571429</c:v>
                </c:pt>
                <c:pt idx="268">
                  <c:v>743921714.2857143</c:v>
                </c:pt>
                <c:pt idx="269">
                  <c:v>758280142.8571428</c:v>
                </c:pt>
                <c:pt idx="270">
                  <c:v>722859714.2857143</c:v>
                </c:pt>
                <c:pt idx="271">
                  <c:v>761926285.7142857</c:v>
                </c:pt>
                <c:pt idx="272">
                  <c:v>731028142.8571427</c:v>
                </c:pt>
                <c:pt idx="273">
                  <c:v>729262714.2857141</c:v>
                </c:pt>
                <c:pt idx="274">
                  <c:v>745238285.7142856</c:v>
                </c:pt>
                <c:pt idx="275">
                  <c:v>697238000</c:v>
                </c:pt>
                <c:pt idx="276">
                  <c:v>709655999.9999998</c:v>
                </c:pt>
                <c:pt idx="277">
                  <c:v>702581285.7142855</c:v>
                </c:pt>
                <c:pt idx="278">
                  <c:v>682700714.2857143</c:v>
                </c:pt>
                <c:pt idx="279">
                  <c:v>678504999.9999999</c:v>
                </c:pt>
                <c:pt idx="280">
                  <c:v>653583714.2857143</c:v>
                </c:pt>
                <c:pt idx="281">
                  <c:v>645414714.2857143</c:v>
                </c:pt>
                <c:pt idx="282">
                  <c:v>637867000.0000001</c:v>
                </c:pt>
                <c:pt idx="283">
                  <c:v>599737142.8571428</c:v>
                </c:pt>
                <c:pt idx="284">
                  <c:v>591635428.5714285</c:v>
                </c:pt>
                <c:pt idx="285">
                  <c:v>596685142.8571428</c:v>
                </c:pt>
                <c:pt idx="286">
                  <c:v>557118285.7142856</c:v>
                </c:pt>
                <c:pt idx="287">
                  <c:v>534351285.7142856</c:v>
                </c:pt>
                <c:pt idx="288">
                  <c:v>501573714.28571427</c:v>
                </c:pt>
                <c:pt idx="289">
                  <c:v>531692428.57142854</c:v>
                </c:pt>
                <c:pt idx="290">
                  <c:v>533834428.57142854</c:v>
                </c:pt>
              </c:numCache>
            </c:numRef>
          </c:val>
          <c:smooth val="0"/>
        </c:ser>
        <c:marker val="1"/>
        <c:axId val="44344234"/>
        <c:axId val="63553787"/>
      </c:lineChart>
      <c:dateAx>
        <c:axId val="443442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Mois d'enregistrement par les services de publicité foncière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dash"/>
            </a:ln>
          </c:spPr>
        </c:min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553787"/>
        <c:crosses val="autoZero"/>
        <c:auto val="0"/>
        <c:baseTimeUnit val="months"/>
        <c:majorUnit val="1"/>
        <c:majorTimeUnit val="years"/>
        <c:minorUnit val="3"/>
        <c:minorTimeUnit val="months"/>
        <c:noMultiLvlLbl val="0"/>
      </c:dateAx>
      <c:valAx>
        <c:axId val="635537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Montant en euros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442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45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45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845" b="0" i="0" u="none" baseline="0">
                <a:solidFill>
                  <a:srgbClr val="00FF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53125"/>
          <c:y val="0.0815"/>
          <c:w val="0.468"/>
          <c:h val="0.1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97675"/>
          <c:w val="0.0715"/>
          <c:h val="0.03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Données!$I$1</c:f>
              <c:strCache>
                <c:ptCount val="1"/>
                <c:pt idx="0">
                  <c:v>Réunion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59901064"/>
        <c:axId val="2238665"/>
      </c:scatterChart>
      <c:valAx>
        <c:axId val="59901064"/>
        <c:scaling>
          <c:orientation val="minMax"/>
        </c:scaling>
        <c:axPos val="b"/>
        <c:delete val="1"/>
        <c:majorTickMark val="out"/>
        <c:minorTickMark val="none"/>
        <c:tickLblPos val="nextTo"/>
        <c:crossAx val="2238665"/>
        <c:crosses val="autoZero"/>
        <c:crossBetween val="midCat"/>
        <c:dispUnits/>
      </c:valAx>
      <c:valAx>
        <c:axId val="2238665"/>
        <c:scaling>
          <c:orientation val="minMax"/>
        </c:scaling>
        <c:axPos val="l"/>
        <c:delete val="1"/>
        <c:majorTickMark val="out"/>
        <c:minorTickMark val="none"/>
        <c:tickLblPos val="nextTo"/>
        <c:crossAx val="5990106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152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0045"/>
          <c:y val="0"/>
          <c:w val="0.97475"/>
          <c:h val="0.58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Croissance annuelle des montants cumulés sur 3 mois</a:t>
            </a:r>
          </a:p>
        </c:rich>
      </c:tx>
      <c:layout>
        <c:manualLayout>
          <c:xMode val="factor"/>
          <c:yMode val="factor"/>
          <c:x val="-0.27925"/>
          <c:y val="0.05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725"/>
          <c:w val="1"/>
          <c:h val="0.80975"/>
        </c:manualLayout>
      </c:layout>
      <c:lineChart>
        <c:grouping val="standard"/>
        <c:varyColors val="0"/>
        <c:ser>
          <c:idx val="1"/>
          <c:order val="0"/>
          <c:tx>
            <c:strRef>
              <c:f>Données!$E$7</c:f>
              <c:strCache>
                <c:ptCount val="1"/>
                <c:pt idx="0">
                  <c:v>Régime de droit commun (mutations à titre onéreux)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Données!$H$8:$H$307</c:f>
              <c:numCache>
                <c:ptCount val="300"/>
                <c:pt idx="14">
                  <c:v>-0.20742886081327272</c:v>
                </c:pt>
                <c:pt idx="15">
                  <c:v>-0.14661937744766174</c:v>
                </c:pt>
                <c:pt idx="16">
                  <c:v>-0.14277874838736504</c:v>
                </c:pt>
                <c:pt idx="17">
                  <c:v>0.0481961570201348</c:v>
                </c:pt>
                <c:pt idx="18">
                  <c:v>0.03018516497875834</c:v>
                </c:pt>
                <c:pt idx="19">
                  <c:v>0.11555777712226734</c:v>
                </c:pt>
                <c:pt idx="20">
                  <c:v>0.15223293051866937</c:v>
                </c:pt>
                <c:pt idx="21">
                  <c:v>0.05122820357077851</c:v>
                </c:pt>
                <c:pt idx="22">
                  <c:v>0.04748327647652473</c:v>
                </c:pt>
                <c:pt idx="23">
                  <c:v>-0.022404073091245813</c:v>
                </c:pt>
                <c:pt idx="24">
                  <c:v>0.01690965397564459</c:v>
                </c:pt>
                <c:pt idx="25">
                  <c:v>0.00960809057425771</c:v>
                </c:pt>
                <c:pt idx="26">
                  <c:v>0.11777686177308344</c:v>
                </c:pt>
                <c:pt idx="27">
                  <c:v>0.21130102724025002</c:v>
                </c:pt>
                <c:pt idx="28">
                  <c:v>0.22259858072616212</c:v>
                </c:pt>
                <c:pt idx="29">
                  <c:v>0.1344263273931774</c:v>
                </c:pt>
                <c:pt idx="30">
                  <c:v>0.016082266372913434</c:v>
                </c:pt>
                <c:pt idx="31">
                  <c:v>-0.098426212382272</c:v>
                </c:pt>
                <c:pt idx="32">
                  <c:v>0.048756312391851075</c:v>
                </c:pt>
                <c:pt idx="33">
                  <c:v>0.19979237431721142</c:v>
                </c:pt>
                <c:pt idx="34">
                  <c:v>0.22702501998942926</c:v>
                </c:pt>
                <c:pt idx="35">
                  <c:v>0.23995896494787794</c:v>
                </c:pt>
                <c:pt idx="36">
                  <c:v>0.2525596967754298</c:v>
                </c:pt>
                <c:pt idx="37">
                  <c:v>0.33004621921257016</c:v>
                </c:pt>
                <c:pt idx="38">
                  <c:v>0.3144542132023085</c:v>
                </c:pt>
                <c:pt idx="39">
                  <c:v>0.18139305703829112</c:v>
                </c:pt>
                <c:pt idx="40">
                  <c:v>0.13055894265442936</c:v>
                </c:pt>
                <c:pt idx="41">
                  <c:v>0.11985130141238609</c:v>
                </c:pt>
                <c:pt idx="42">
                  <c:v>0.09160580708233668</c:v>
                </c:pt>
                <c:pt idx="43">
                  <c:v>0.2895270572191162</c:v>
                </c:pt>
                <c:pt idx="44">
                  <c:v>0.13859841430268682</c:v>
                </c:pt>
                <c:pt idx="45">
                  <c:v>0.11373750683332795</c:v>
                </c:pt>
                <c:pt idx="46">
                  <c:v>0.08959361138361355</c:v>
                </c:pt>
                <c:pt idx="47">
                  <c:v>0.12656154562598965</c:v>
                </c:pt>
                <c:pt idx="48">
                  <c:v>0.2044907434032639</c:v>
                </c:pt>
                <c:pt idx="49">
                  <c:v>0.16748336265091113</c:v>
                </c:pt>
                <c:pt idx="50">
                  <c:v>0.17713566505722</c:v>
                </c:pt>
                <c:pt idx="51">
                  <c:v>0.03332623143742652</c:v>
                </c:pt>
                <c:pt idx="52">
                  <c:v>-0.006255220245717119</c:v>
                </c:pt>
                <c:pt idx="53">
                  <c:v>-0.037057491011059485</c:v>
                </c:pt>
                <c:pt idx="54">
                  <c:v>0.23559627788197401</c:v>
                </c:pt>
                <c:pt idx="55">
                  <c:v>0.23625179847619382</c:v>
                </c:pt>
                <c:pt idx="56">
                  <c:v>0.35044793330248725</c:v>
                </c:pt>
                <c:pt idx="57">
                  <c:v>0.24685797061462922</c:v>
                </c:pt>
                <c:pt idx="58">
                  <c:v>0.18391262355206295</c:v>
                </c:pt>
                <c:pt idx="59">
                  <c:v>0.18889858044074082</c:v>
                </c:pt>
                <c:pt idx="60">
                  <c:v>0.10086554092738931</c:v>
                </c:pt>
                <c:pt idx="61">
                  <c:v>0.12983844412214673</c:v>
                </c:pt>
                <c:pt idx="62">
                  <c:v>0.06693409034498643</c:v>
                </c:pt>
                <c:pt idx="63">
                  <c:v>0.14499760757426317</c:v>
                </c:pt>
                <c:pt idx="64">
                  <c:v>0.2449731577136105</c:v>
                </c:pt>
                <c:pt idx="65">
                  <c:v>0.18261577473814428</c:v>
                </c:pt>
                <c:pt idx="66">
                  <c:v>0.15518009749926476</c:v>
                </c:pt>
                <c:pt idx="67">
                  <c:v>0.0946109408439555</c:v>
                </c:pt>
                <c:pt idx="68">
                  <c:v>0.09761017811166761</c:v>
                </c:pt>
                <c:pt idx="69">
                  <c:v>0.08637803740757732</c:v>
                </c:pt>
                <c:pt idx="70">
                  <c:v>0.15036903541958613</c:v>
                </c:pt>
                <c:pt idx="71">
                  <c:v>0.07866422422306374</c:v>
                </c:pt>
                <c:pt idx="72">
                  <c:v>0.2066860641577113</c:v>
                </c:pt>
                <c:pt idx="73">
                  <c:v>0.1507899787545881</c:v>
                </c:pt>
                <c:pt idx="74">
                  <c:v>0.3115266818753346</c:v>
                </c:pt>
                <c:pt idx="75">
                  <c:v>0.19067143914663487</c:v>
                </c:pt>
                <c:pt idx="76">
                  <c:v>0.1401395698342569</c:v>
                </c:pt>
                <c:pt idx="77">
                  <c:v>0.1111766400820855</c:v>
                </c:pt>
                <c:pt idx="78">
                  <c:v>0.06613545421674205</c:v>
                </c:pt>
                <c:pt idx="79">
                  <c:v>0.06746202672652046</c:v>
                </c:pt>
                <c:pt idx="80">
                  <c:v>0.013759249317861544</c:v>
                </c:pt>
                <c:pt idx="81">
                  <c:v>0.01431950857893427</c:v>
                </c:pt>
                <c:pt idx="82">
                  <c:v>-0.01984649538132821</c:v>
                </c:pt>
                <c:pt idx="83">
                  <c:v>-0.012464273994909791</c:v>
                </c:pt>
                <c:pt idx="84">
                  <c:v>0.01247198969957819</c:v>
                </c:pt>
                <c:pt idx="85">
                  <c:v>-0.014838742531373517</c:v>
                </c:pt>
                <c:pt idx="86">
                  <c:v>0.0661669754303813</c:v>
                </c:pt>
                <c:pt idx="87">
                  <c:v>0.11086166777702156</c:v>
                </c:pt>
                <c:pt idx="88">
                  <c:v>0.1863083739377951</c:v>
                </c:pt>
                <c:pt idx="89">
                  <c:v>0.17603118796050388</c:v>
                </c:pt>
                <c:pt idx="90">
                  <c:v>0.16438103012928007</c:v>
                </c:pt>
                <c:pt idx="91">
                  <c:v>0.2733847846144586</c:v>
                </c:pt>
                <c:pt idx="92">
                  <c:v>0.2158283654572679</c:v>
                </c:pt>
                <c:pt idx="93">
                  <c:v>0.1961720157783493</c:v>
                </c:pt>
                <c:pt idx="94">
                  <c:v>0.17996538396033568</c:v>
                </c:pt>
                <c:pt idx="95">
                  <c:v>0.1480508922380459</c:v>
                </c:pt>
                <c:pt idx="96">
                  <c:v>0.17045394654932022</c:v>
                </c:pt>
                <c:pt idx="97">
                  <c:v>0.9219571478602588</c:v>
                </c:pt>
                <c:pt idx="98">
                  <c:v>0.760693104643742</c:v>
                </c:pt>
                <c:pt idx="99">
                  <c:v>0.6721661661165812</c:v>
                </c:pt>
                <c:pt idx="100">
                  <c:v>-0.016517657010959974</c:v>
                </c:pt>
                <c:pt idx="101">
                  <c:v>0.07211668045708719</c:v>
                </c:pt>
                <c:pt idx="102">
                  <c:v>0.08775427373789224</c:v>
                </c:pt>
                <c:pt idx="103">
                  <c:v>-0.1265879973773506</c:v>
                </c:pt>
                <c:pt idx="104">
                  <c:v>-0.10879163619360532</c:v>
                </c:pt>
                <c:pt idx="105">
                  <c:v>-0.15327743156148776</c:v>
                </c:pt>
                <c:pt idx="106">
                  <c:v>-0.08816637327101817</c:v>
                </c:pt>
                <c:pt idx="107">
                  <c:v>-0.1800589181262503</c:v>
                </c:pt>
                <c:pt idx="108">
                  <c:v>-0.30505888970116657</c:v>
                </c:pt>
                <c:pt idx="109">
                  <c:v>-0.5713957982519946</c:v>
                </c:pt>
                <c:pt idx="110">
                  <c:v>-0.598655663605622</c:v>
                </c:pt>
                <c:pt idx="111">
                  <c:v>-0.5918225402999471</c:v>
                </c:pt>
                <c:pt idx="112">
                  <c:v>-0.3679735726647919</c:v>
                </c:pt>
                <c:pt idx="113">
                  <c:v>-0.40872906100600637</c:v>
                </c:pt>
                <c:pt idx="114">
                  <c:v>-0.3815110250816194</c:v>
                </c:pt>
                <c:pt idx="115">
                  <c:v>-0.3100074018084349</c:v>
                </c:pt>
                <c:pt idx="116">
                  <c:v>-0.29818759875613376</c:v>
                </c:pt>
                <c:pt idx="117">
                  <c:v>-0.2435144199180459</c:v>
                </c:pt>
                <c:pt idx="118">
                  <c:v>-0.27289937810804243</c:v>
                </c:pt>
                <c:pt idx="119">
                  <c:v>-0.056483098242403496</c:v>
                </c:pt>
                <c:pt idx="120">
                  <c:v>-0.05022739263277565</c:v>
                </c:pt>
                <c:pt idx="121">
                  <c:v>0.14729229712924186</c:v>
                </c:pt>
                <c:pt idx="122">
                  <c:v>0.16064041090022307</c:v>
                </c:pt>
                <c:pt idx="123">
                  <c:v>0.3899834635410284</c:v>
                </c:pt>
                <c:pt idx="124">
                  <c:v>0.271034804032942</c:v>
                </c:pt>
                <c:pt idx="125">
                  <c:v>0.2769536131679067</c:v>
                </c:pt>
                <c:pt idx="126">
                  <c:v>0.28394854678940873</c:v>
                </c:pt>
                <c:pt idx="127">
                  <c:v>0.7419352200344627</c:v>
                </c:pt>
                <c:pt idx="128">
                  <c:v>0.9105272902150767</c:v>
                </c:pt>
                <c:pt idx="129">
                  <c:v>0.830738012397293</c:v>
                </c:pt>
                <c:pt idx="130">
                  <c:v>0.5334825334339444</c:v>
                </c:pt>
                <c:pt idx="131">
                  <c:v>0.37101615504066365</c:v>
                </c:pt>
                <c:pt idx="132">
                  <c:v>0.40067876554328596</c:v>
                </c:pt>
                <c:pt idx="133">
                  <c:v>0.20509424857291414</c:v>
                </c:pt>
                <c:pt idx="134">
                  <c:v>0.19400089993756287</c:v>
                </c:pt>
                <c:pt idx="135">
                  <c:v>0.041251040513460735</c:v>
                </c:pt>
                <c:pt idx="136">
                  <c:v>0.22687934085141515</c:v>
                </c:pt>
                <c:pt idx="137">
                  <c:v>0.18757225542718436</c:v>
                </c:pt>
                <c:pt idx="138">
                  <c:v>0.19972310127149528</c:v>
                </c:pt>
                <c:pt idx="139">
                  <c:v>-0.06957555388908132</c:v>
                </c:pt>
                <c:pt idx="140">
                  <c:v>-0.09455658879774509</c:v>
                </c:pt>
                <c:pt idx="141">
                  <c:v>-0.04758937431307109</c:v>
                </c:pt>
                <c:pt idx="142">
                  <c:v>0.11828406144798187</c:v>
                </c:pt>
                <c:pt idx="143">
                  <c:v>0.1220138680370253</c:v>
                </c:pt>
                <c:pt idx="144">
                  <c:v>0.2652896838128955</c:v>
                </c:pt>
                <c:pt idx="145">
                  <c:v>0.43324455810107154</c:v>
                </c:pt>
                <c:pt idx="146">
                  <c:v>0.4363452544297619</c:v>
                </c:pt>
                <c:pt idx="147">
                  <c:v>0.21892940204286582</c:v>
                </c:pt>
                <c:pt idx="148">
                  <c:v>-0.048441918873528</c:v>
                </c:pt>
                <c:pt idx="149">
                  <c:v>-0.06921309886438942</c:v>
                </c:pt>
                <c:pt idx="150">
                  <c:v>-0.02282783098802077</c:v>
                </c:pt>
                <c:pt idx="151">
                  <c:v>-0.09488093315256785</c:v>
                </c:pt>
                <c:pt idx="152">
                  <c:v>-0.17809742468894185</c:v>
                </c:pt>
                <c:pt idx="153">
                  <c:v>-0.24663523022652722</c:v>
                </c:pt>
                <c:pt idx="154">
                  <c:v>-0.25463714042823793</c:v>
                </c:pt>
                <c:pt idx="155">
                  <c:v>-0.17348512249093673</c:v>
                </c:pt>
                <c:pt idx="156">
                  <c:v>-0.07933189761774473</c:v>
                </c:pt>
                <c:pt idx="157">
                  <c:v>-0.24798153828999825</c:v>
                </c:pt>
                <c:pt idx="158">
                  <c:v>-0.29500001603818415</c:v>
                </c:pt>
                <c:pt idx="159">
                  <c:v>-0.3434243964284326</c:v>
                </c:pt>
                <c:pt idx="160">
                  <c:v>-0.12135830290577232</c:v>
                </c:pt>
                <c:pt idx="161">
                  <c:v>-0.05264968095245737</c:v>
                </c:pt>
                <c:pt idx="162">
                  <c:v>0.031890684795896185</c:v>
                </c:pt>
                <c:pt idx="163">
                  <c:v>0.03921817825264107</c:v>
                </c:pt>
                <c:pt idx="164">
                  <c:v>0.12242553580979632</c:v>
                </c:pt>
                <c:pt idx="165">
                  <c:v>0.09461677135823643</c:v>
                </c:pt>
                <c:pt idx="166">
                  <c:v>0.15006717998521135</c:v>
                </c:pt>
                <c:pt idx="167">
                  <c:v>0.15121528208085921</c:v>
                </c:pt>
                <c:pt idx="168">
                  <c:v>-0.04674318510647468</c:v>
                </c:pt>
                <c:pt idx="169">
                  <c:v>0.046002892093815806</c:v>
                </c:pt>
                <c:pt idx="170">
                  <c:v>0.05537527872541581</c:v>
                </c:pt>
                <c:pt idx="171">
                  <c:v>0.39067544462042125</c:v>
                </c:pt>
                <c:pt idx="172">
                  <c:v>0.1766231433827674</c:v>
                </c:pt>
                <c:pt idx="173">
                  <c:v>0.12939189618073144</c:v>
                </c:pt>
                <c:pt idx="174">
                  <c:v>-0.09965272154792915</c:v>
                </c:pt>
                <c:pt idx="175">
                  <c:v>0.04522080008692164</c:v>
                </c:pt>
                <c:pt idx="176">
                  <c:v>0.012043529355290294</c:v>
                </c:pt>
                <c:pt idx="177">
                  <c:v>0.07439021427852688</c:v>
                </c:pt>
                <c:pt idx="178">
                  <c:v>0.03667684608641397</c:v>
                </c:pt>
                <c:pt idx="179">
                  <c:v>-0.01539839634804907</c:v>
                </c:pt>
                <c:pt idx="180">
                  <c:v>0.0133534835996576</c:v>
                </c:pt>
                <c:pt idx="181">
                  <c:v>0.02293138933074923</c:v>
                </c:pt>
                <c:pt idx="182">
                  <c:v>0.02782904120720464</c:v>
                </c:pt>
                <c:pt idx="183">
                  <c:v>-0.025833017500444866</c:v>
                </c:pt>
                <c:pt idx="184">
                  <c:v>-0.06656754084083882</c:v>
                </c:pt>
                <c:pt idx="185">
                  <c:v>0.053177360966221165</c:v>
                </c:pt>
                <c:pt idx="186">
                  <c:v>0.18883696878134515</c:v>
                </c:pt>
                <c:pt idx="187">
                  <c:v>0.18796584896159785</c:v>
                </c:pt>
                <c:pt idx="188">
                  <c:v>0.18334569096049047</c:v>
                </c:pt>
                <c:pt idx="189">
                  <c:v>0.10837139741979263</c:v>
                </c:pt>
                <c:pt idx="190">
                  <c:v>0.02892139047090958</c:v>
                </c:pt>
                <c:pt idx="191">
                  <c:v>0.09145526630383238</c:v>
                </c:pt>
                <c:pt idx="192">
                  <c:v>0.054296617478298836</c:v>
                </c:pt>
                <c:pt idx="193">
                  <c:v>0.06605767768151183</c:v>
                </c:pt>
                <c:pt idx="194">
                  <c:v>0.0070812107755997555</c:v>
                </c:pt>
                <c:pt idx="195">
                  <c:v>0.06426030501496838</c:v>
                </c:pt>
                <c:pt idx="196">
                  <c:v>0.18565028352516877</c:v>
                </c:pt>
                <c:pt idx="197">
                  <c:v>0.18584853264640055</c:v>
                </c:pt>
                <c:pt idx="198">
                  <c:v>0.14076963496508887</c:v>
                </c:pt>
                <c:pt idx="199">
                  <c:v>0.14579422170530743</c:v>
                </c:pt>
                <c:pt idx="200">
                  <c:v>0.09436101292630927</c:v>
                </c:pt>
                <c:pt idx="201">
                  <c:v>0.18937216400010426</c:v>
                </c:pt>
                <c:pt idx="202">
                  <c:v>0.1963284291606906</c:v>
                </c:pt>
                <c:pt idx="203">
                  <c:v>0.1643097323443914</c:v>
                </c:pt>
                <c:pt idx="204">
                  <c:v>0.2419369279263024</c:v>
                </c:pt>
                <c:pt idx="205">
                  <c:v>0.15245151651121192</c:v>
                </c:pt>
                <c:pt idx="206">
                  <c:v>0.16167570420636923</c:v>
                </c:pt>
                <c:pt idx="207">
                  <c:v>0.04168519969607676</c:v>
                </c:pt>
                <c:pt idx="208">
                  <c:v>0.1032282728384617</c:v>
                </c:pt>
                <c:pt idx="209">
                  <c:v>0.15806908823838328</c:v>
                </c:pt>
                <c:pt idx="210">
                  <c:v>0.2688100432208387</c:v>
                </c:pt>
                <c:pt idx="211">
                  <c:v>0.15017863774245144</c:v>
                </c:pt>
                <c:pt idx="212">
                  <c:v>0.13397369876737497</c:v>
                </c:pt>
                <c:pt idx="213">
                  <c:v>0.06624962779066879</c:v>
                </c:pt>
                <c:pt idx="214">
                  <c:v>0.10019993647076997</c:v>
                </c:pt>
                <c:pt idx="215">
                  <c:v>0.09837741172328673</c:v>
                </c:pt>
                <c:pt idx="216">
                  <c:v>0.11532627398059825</c:v>
                </c:pt>
                <c:pt idx="217">
                  <c:v>0.12800106147525026</c:v>
                </c:pt>
                <c:pt idx="218">
                  <c:v>0.12868377382428298</c:v>
                </c:pt>
                <c:pt idx="219">
                  <c:v>0.012529178328756885</c:v>
                </c:pt>
                <c:pt idx="220">
                  <c:v>0.0392703275441848</c:v>
                </c:pt>
                <c:pt idx="221">
                  <c:v>-0.05351355234966215</c:v>
                </c:pt>
                <c:pt idx="222">
                  <c:v>0.007135775115741261</c:v>
                </c:pt>
                <c:pt idx="223">
                  <c:v>0.01046481552372458</c:v>
                </c:pt>
                <c:pt idx="224">
                  <c:v>-0.024438326371333696</c:v>
                </c:pt>
                <c:pt idx="225">
                  <c:v>0.0036039164245440514</c:v>
                </c:pt>
                <c:pt idx="226">
                  <c:v>-0.034535092545478374</c:v>
                </c:pt>
                <c:pt idx="227">
                  <c:v>0.10539741472099817</c:v>
                </c:pt>
                <c:pt idx="228">
                  <c:v>0.05678745366106197</c:v>
                </c:pt>
                <c:pt idx="229">
                  <c:v>0.053250494202309984</c:v>
                </c:pt>
                <c:pt idx="230">
                  <c:v>0.03131501120198421</c:v>
                </c:pt>
                <c:pt idx="231">
                  <c:v>0.17413490521420405</c:v>
                </c:pt>
                <c:pt idx="232">
                  <c:v>0.19593777938372758</c:v>
                </c:pt>
                <c:pt idx="233">
                  <c:v>0.2920422992688678</c:v>
                </c:pt>
                <c:pt idx="234">
                  <c:v>0.16047054415577833</c:v>
                </c:pt>
                <c:pt idx="235">
                  <c:v>0.1786254824403053</c:v>
                </c:pt>
                <c:pt idx="236">
                  <c:v>0.22505148993559132</c:v>
                </c:pt>
                <c:pt idx="237">
                  <c:v>0.160456741314134</c:v>
                </c:pt>
                <c:pt idx="238">
                  <c:v>0.17414667255862648</c:v>
                </c:pt>
                <c:pt idx="239">
                  <c:v>0.057975381606088616</c:v>
                </c:pt>
                <c:pt idx="240">
                  <c:v>0.154169209248183</c:v>
                </c:pt>
                <c:pt idx="241">
                  <c:v>0.1552998759193731</c:v>
                </c:pt>
                <c:pt idx="242">
                  <c:v>-0.01261051169188665</c:v>
                </c:pt>
                <c:pt idx="243">
                  <c:v>-0.06186970139866399</c:v>
                </c:pt>
                <c:pt idx="244">
                  <c:v>-0.2035437950341843</c:v>
                </c:pt>
                <c:pt idx="245">
                  <c:v>-0.1055860002018183</c:v>
                </c:pt>
                <c:pt idx="246">
                  <c:v>0.009496917120741522</c:v>
                </c:pt>
                <c:pt idx="247">
                  <c:v>0.18811887160113128</c:v>
                </c:pt>
                <c:pt idx="248">
                  <c:v>0.2149690074859094</c:v>
                </c:pt>
                <c:pt idx="249">
                  <c:v>0.11954729602785452</c:v>
                </c:pt>
                <c:pt idx="250">
                  <c:v>0.09143269485241068</c:v>
                </c:pt>
                <c:pt idx="251">
                  <c:v>0.26562266628296505</c:v>
                </c:pt>
                <c:pt idx="252">
                  <c:v>0.12802316182073437</c:v>
                </c:pt>
                <c:pt idx="253">
                  <c:v>0.1677195403922489</c:v>
                </c:pt>
                <c:pt idx="254">
                  <c:v>0.24157091063759895</c:v>
                </c:pt>
                <c:pt idx="255">
                  <c:v>0.4696867439582124</c:v>
                </c:pt>
                <c:pt idx="256">
                  <c:v>0.6007911054657107</c:v>
                </c:pt>
                <c:pt idx="257">
                  <c:v>0.35913260674876635</c:v>
                </c:pt>
                <c:pt idx="258">
                  <c:v>0.2424225501441013</c:v>
                </c:pt>
                <c:pt idx="259">
                  <c:v>0.09052012255353614</c:v>
                </c:pt>
                <c:pt idx="260">
                  <c:v>0.13450251569407534</c:v>
                </c:pt>
                <c:pt idx="261">
                  <c:v>0.19195005531485076</c:v>
                </c:pt>
                <c:pt idx="262">
                  <c:v>0.18647987139199262</c:v>
                </c:pt>
                <c:pt idx="263">
                  <c:v>0.049623551796389</c:v>
                </c:pt>
                <c:pt idx="264">
                  <c:v>-0.003139484865171349</c:v>
                </c:pt>
                <c:pt idx="265">
                  <c:v>-0.04926817680217854</c:v>
                </c:pt>
                <c:pt idx="266">
                  <c:v>0.020207704201968157</c:v>
                </c:pt>
                <c:pt idx="267">
                  <c:v>0.03921071673081489</c:v>
                </c:pt>
                <c:pt idx="268">
                  <c:v>0.15987308400412048</c:v>
                </c:pt>
                <c:pt idx="269">
                  <c:v>0.12511387053193168</c:v>
                </c:pt>
                <c:pt idx="270">
                  <c:v>0.05940610231063448</c:v>
                </c:pt>
                <c:pt idx="271">
                  <c:v>-0.024420559509881867</c:v>
                </c:pt>
                <c:pt idx="272">
                  <c:v>-0.07157948701640648</c:v>
                </c:pt>
                <c:pt idx="273">
                  <c:v>0.006140123048275381</c:v>
                </c:pt>
                <c:pt idx="274">
                  <c:v>0.06355203406100962</c:v>
                </c:pt>
                <c:pt idx="275">
                  <c:v>0.029819403848134973</c:v>
                </c:pt>
                <c:pt idx="276">
                  <c:v>0.04477025016514968</c:v>
                </c:pt>
                <c:pt idx="277">
                  <c:v>0.01906376983421132</c:v>
                </c:pt>
                <c:pt idx="278">
                  <c:v>0.023896744098607314</c:v>
                </c:pt>
                <c:pt idx="279">
                  <c:v>-0.06710856716442126</c:v>
                </c:pt>
                <c:pt idx="280">
                  <c:v>-0.13880386109812826</c:v>
                </c:pt>
                <c:pt idx="281">
                  <c:v>-0.0784528046652847</c:v>
                </c:pt>
                <c:pt idx="282">
                  <c:v>-0.16395574851743921</c:v>
                </c:pt>
                <c:pt idx="283">
                  <c:v>-0.14017108593353023</c:v>
                </c:pt>
                <c:pt idx="284">
                  <c:v>-0.19399853875172512</c:v>
                </c:pt>
                <c:pt idx="285">
                  <c:v>-0.15999660583013597</c:v>
                </c:pt>
                <c:pt idx="286">
                  <c:v>-0.20054929328815663</c:v>
                </c:pt>
                <c:pt idx="287">
                  <c:v>-0.2231416277040421</c:v>
                </c:pt>
                <c:pt idx="288">
                  <c:v>-0.17308965884681193</c:v>
                </c:pt>
                <c:pt idx="289">
                  <c:v>-0.1694500867561678</c:v>
                </c:pt>
                <c:pt idx="290">
                  <c:v>-0.1675955758935216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Données!$F$7</c:f>
              <c:strCache>
                <c:ptCount val="1"/>
                <c:pt idx="0">
                  <c:v>Régime dérogatoire (mutations à titre onéreux ou gratuit)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Données!$I$8:$I$307</c:f>
              <c:numCache>
                <c:ptCount val="300"/>
                <c:pt idx="14">
                  <c:v>-0.37395799465590374</c:v>
                </c:pt>
                <c:pt idx="15">
                  <c:v>-0.037784992691865305</c:v>
                </c:pt>
                <c:pt idx="16">
                  <c:v>-0.13380017744263584</c:v>
                </c:pt>
                <c:pt idx="17">
                  <c:v>0.3762550854359916</c:v>
                </c:pt>
                <c:pt idx="18">
                  <c:v>-0.14690181573995198</c:v>
                </c:pt>
                <c:pt idx="19">
                  <c:v>0.016029725335079625</c:v>
                </c:pt>
                <c:pt idx="20">
                  <c:v>0.2672045313807436</c:v>
                </c:pt>
                <c:pt idx="21">
                  <c:v>0.1165371965867561</c:v>
                </c:pt>
                <c:pt idx="22">
                  <c:v>0.2558857062141191</c:v>
                </c:pt>
                <c:pt idx="23">
                  <c:v>0.20831469557564497</c:v>
                </c:pt>
                <c:pt idx="24">
                  <c:v>0.3024713253559521</c:v>
                </c:pt>
                <c:pt idx="25">
                  <c:v>0.12897807350023527</c:v>
                </c:pt>
                <c:pt idx="26">
                  <c:v>0.5240273318869839</c:v>
                </c:pt>
                <c:pt idx="27">
                  <c:v>0.09438172504290065</c:v>
                </c:pt>
                <c:pt idx="28">
                  <c:v>0.040272349149988784</c:v>
                </c:pt>
                <c:pt idx="29">
                  <c:v>-0.3001419154939363</c:v>
                </c:pt>
                <c:pt idx="30">
                  <c:v>-0.02108444749386784</c:v>
                </c:pt>
                <c:pt idx="31">
                  <c:v>-0.2096784371758208</c:v>
                </c:pt>
                <c:pt idx="32">
                  <c:v>-0.056804834296186435</c:v>
                </c:pt>
                <c:pt idx="33">
                  <c:v>-0.04402999598929713</c:v>
                </c:pt>
                <c:pt idx="34">
                  <c:v>-0.07116034331926357</c:v>
                </c:pt>
                <c:pt idx="35">
                  <c:v>-0.08063519260065855</c:v>
                </c:pt>
                <c:pt idx="36">
                  <c:v>0.008516419904795569</c:v>
                </c:pt>
                <c:pt idx="37">
                  <c:v>0.42140103099419735</c:v>
                </c:pt>
                <c:pt idx="38">
                  <c:v>0.3197475442325268</c:v>
                </c:pt>
                <c:pt idx="39">
                  <c:v>0.30973427103330264</c:v>
                </c:pt>
                <c:pt idx="40">
                  <c:v>0.10449168221703586</c:v>
                </c:pt>
                <c:pt idx="41">
                  <c:v>0.13559503287612196</c:v>
                </c:pt>
                <c:pt idx="42">
                  <c:v>-0.060137311430802476</c:v>
                </c:pt>
                <c:pt idx="43">
                  <c:v>0.19916026396896602</c:v>
                </c:pt>
                <c:pt idx="44">
                  <c:v>0.24112340951507183</c:v>
                </c:pt>
                <c:pt idx="45">
                  <c:v>0.48125378568020993</c:v>
                </c:pt>
                <c:pt idx="46">
                  <c:v>0.6552674568829353</c:v>
                </c:pt>
                <c:pt idx="47">
                  <c:v>0.722870545466153</c:v>
                </c:pt>
                <c:pt idx="48">
                  <c:v>0.8319029830521365</c:v>
                </c:pt>
                <c:pt idx="49">
                  <c:v>0.40003406179518297</c:v>
                </c:pt>
                <c:pt idx="50">
                  <c:v>0.18946917577783973</c:v>
                </c:pt>
                <c:pt idx="51">
                  <c:v>-0.032891638745466856</c:v>
                </c:pt>
                <c:pt idx="52">
                  <c:v>-0.09784204075391711</c:v>
                </c:pt>
                <c:pt idx="53">
                  <c:v>-0.13927643132448397</c:v>
                </c:pt>
                <c:pt idx="54">
                  <c:v>0.2764413366964218</c:v>
                </c:pt>
                <c:pt idx="55">
                  <c:v>0.25143454305482904</c:v>
                </c:pt>
                <c:pt idx="56">
                  <c:v>0.17698094674644493</c:v>
                </c:pt>
                <c:pt idx="57">
                  <c:v>0.021562258950829305</c:v>
                </c:pt>
                <c:pt idx="58">
                  <c:v>-0.056338927832426</c:v>
                </c:pt>
                <c:pt idx="59">
                  <c:v>0.010560647686949531</c:v>
                </c:pt>
                <c:pt idx="60">
                  <c:v>0.02240845116979573</c:v>
                </c:pt>
                <c:pt idx="61">
                  <c:v>0.1722194786472302</c:v>
                </c:pt>
                <c:pt idx="62">
                  <c:v>0.10198368258001711</c:v>
                </c:pt>
                <c:pt idx="63">
                  <c:v>0.19968281136950594</c:v>
                </c:pt>
                <c:pt idx="64">
                  <c:v>0.2475401149303904</c:v>
                </c:pt>
                <c:pt idx="65">
                  <c:v>0.586295520860076</c:v>
                </c:pt>
                <c:pt idx="66">
                  <c:v>0.5396543045622215</c:v>
                </c:pt>
                <c:pt idx="67">
                  <c:v>0.37842323305394343</c:v>
                </c:pt>
                <c:pt idx="68">
                  <c:v>0.4321809915811665</c:v>
                </c:pt>
                <c:pt idx="69">
                  <c:v>0.388814393724779</c:v>
                </c:pt>
                <c:pt idx="70">
                  <c:v>0.5111965230031608</c:v>
                </c:pt>
                <c:pt idx="71">
                  <c:v>0.4795510590806682</c:v>
                </c:pt>
                <c:pt idx="72">
                  <c:v>0.5520248718182883</c:v>
                </c:pt>
                <c:pt idx="73">
                  <c:v>0.3663859698883134</c:v>
                </c:pt>
                <c:pt idx="74">
                  <c:v>0.335557728139233</c:v>
                </c:pt>
                <c:pt idx="75">
                  <c:v>0.19221920053981845</c:v>
                </c:pt>
                <c:pt idx="76">
                  <c:v>0.09591241925500005</c:v>
                </c:pt>
                <c:pt idx="77">
                  <c:v>0.11754249861991739</c:v>
                </c:pt>
                <c:pt idx="78">
                  <c:v>0.24797434475714009</c:v>
                </c:pt>
                <c:pt idx="79">
                  <c:v>0.22265990499785016</c:v>
                </c:pt>
                <c:pt idx="80">
                  <c:v>0.14574057757022274</c:v>
                </c:pt>
                <c:pt idx="81">
                  <c:v>0.06047826274277379</c:v>
                </c:pt>
                <c:pt idx="82">
                  <c:v>0.07366104550010144</c:v>
                </c:pt>
                <c:pt idx="83">
                  <c:v>0.058040884092960265</c:v>
                </c:pt>
                <c:pt idx="84">
                  <c:v>0.20174357643955854</c:v>
                </c:pt>
                <c:pt idx="85">
                  <c:v>0.2291021004055862</c:v>
                </c:pt>
                <c:pt idx="86">
                  <c:v>0.4239322345103138</c:v>
                </c:pt>
                <c:pt idx="87">
                  <c:v>0.5071086362129074</c:v>
                </c:pt>
                <c:pt idx="88">
                  <c:v>0.7243377227896586</c:v>
                </c:pt>
                <c:pt idx="89">
                  <c:v>0.4395483009527452</c:v>
                </c:pt>
                <c:pt idx="90">
                  <c:v>0.1964856428686903</c:v>
                </c:pt>
                <c:pt idx="91">
                  <c:v>0.5107673903735721</c:v>
                </c:pt>
                <c:pt idx="92">
                  <c:v>0.36361923793813933</c:v>
                </c:pt>
                <c:pt idx="93">
                  <c:v>0.5129203330327641</c:v>
                </c:pt>
                <c:pt idx="94">
                  <c:v>0.2860735647034385</c:v>
                </c:pt>
                <c:pt idx="95">
                  <c:v>0.39022095292367553</c:v>
                </c:pt>
                <c:pt idx="96">
                  <c:v>0.34327052131044944</c:v>
                </c:pt>
                <c:pt idx="97">
                  <c:v>0.3322615610437225</c:v>
                </c:pt>
                <c:pt idx="98">
                  <c:v>0.05607473099156435</c:v>
                </c:pt>
                <c:pt idx="99">
                  <c:v>-0.07097541992452416</c:v>
                </c:pt>
                <c:pt idx="100">
                  <c:v>-0.3253877853301207</c:v>
                </c:pt>
                <c:pt idx="101">
                  <c:v>-0.04374527812417517</c:v>
                </c:pt>
                <c:pt idx="102">
                  <c:v>0.03713824346171313</c:v>
                </c:pt>
                <c:pt idx="103">
                  <c:v>-0.1380630864779493</c:v>
                </c:pt>
                <c:pt idx="104">
                  <c:v>-0.02735179444675906</c:v>
                </c:pt>
                <c:pt idx="105">
                  <c:v>-0.008510775937469295</c:v>
                </c:pt>
                <c:pt idx="106">
                  <c:v>0.11122653667829208</c:v>
                </c:pt>
                <c:pt idx="107">
                  <c:v>0.031607401175856475</c:v>
                </c:pt>
                <c:pt idx="108">
                  <c:v>-0.08682207694559396</c:v>
                </c:pt>
                <c:pt idx="109">
                  <c:v>-0.20422730830776037</c:v>
                </c:pt>
                <c:pt idx="110">
                  <c:v>-0.2397491501959551</c:v>
                </c:pt>
                <c:pt idx="111">
                  <c:v>-0.21968815952380172</c:v>
                </c:pt>
                <c:pt idx="112">
                  <c:v>0.01578600037965061</c:v>
                </c:pt>
                <c:pt idx="113">
                  <c:v>-0.010558268946486149</c:v>
                </c:pt>
                <c:pt idx="114">
                  <c:v>0.03267623136014475</c:v>
                </c:pt>
                <c:pt idx="115">
                  <c:v>-0.09982370455063672</c:v>
                </c:pt>
                <c:pt idx="116">
                  <c:v>-0.17531698046698396</c:v>
                </c:pt>
                <c:pt idx="117">
                  <c:v>-0.31871585408885417</c:v>
                </c:pt>
                <c:pt idx="118">
                  <c:v>-0.36701069814245546</c:v>
                </c:pt>
                <c:pt idx="119">
                  <c:v>-0.3503658993685774</c:v>
                </c:pt>
                <c:pt idx="120">
                  <c:v>-0.2690316325712876</c:v>
                </c:pt>
                <c:pt idx="121">
                  <c:v>-0.003794059643818848</c:v>
                </c:pt>
                <c:pt idx="122">
                  <c:v>0.017782507929384517</c:v>
                </c:pt>
                <c:pt idx="123">
                  <c:v>0.06964499986731365</c:v>
                </c:pt>
                <c:pt idx="124">
                  <c:v>-0.18582522840161786</c:v>
                </c:pt>
                <c:pt idx="125">
                  <c:v>-0.1881776962823929</c:v>
                </c:pt>
                <c:pt idx="126">
                  <c:v>-0.10097087378640779</c:v>
                </c:pt>
                <c:pt idx="127">
                  <c:v>-0.035860278298798454</c:v>
                </c:pt>
                <c:pt idx="128">
                  <c:v>0.09065379554066189</c:v>
                </c:pt>
                <c:pt idx="129">
                  <c:v>-0.05213605921886122</c:v>
                </c:pt>
                <c:pt idx="130">
                  <c:v>-0.1079142815002817</c:v>
                </c:pt>
                <c:pt idx="131">
                  <c:v>-0.019358429206824623</c:v>
                </c:pt>
                <c:pt idx="132">
                  <c:v>0.248694616596695</c:v>
                </c:pt>
                <c:pt idx="133">
                  <c:v>0.1723979824914157</c:v>
                </c:pt>
                <c:pt idx="134">
                  <c:v>0.23613964555531664</c:v>
                </c:pt>
                <c:pt idx="135">
                  <c:v>0.12653503444277892</c:v>
                </c:pt>
                <c:pt idx="136">
                  <c:v>0.209070976730521</c:v>
                </c:pt>
                <c:pt idx="137">
                  <c:v>0.1408172182759313</c:v>
                </c:pt>
                <c:pt idx="138">
                  <c:v>-0.13992202997887648</c:v>
                </c:pt>
                <c:pt idx="139">
                  <c:v>-0.09708934455736162</c:v>
                </c:pt>
                <c:pt idx="140">
                  <c:v>-0.13338765818899956</c:v>
                </c:pt>
                <c:pt idx="141">
                  <c:v>0.04699001208597098</c:v>
                </c:pt>
                <c:pt idx="142">
                  <c:v>0.22062989905176789</c:v>
                </c:pt>
                <c:pt idx="143">
                  <c:v>0.05158897933167261</c:v>
                </c:pt>
                <c:pt idx="144">
                  <c:v>0.0031693347495778124</c:v>
                </c:pt>
                <c:pt idx="145">
                  <c:v>-0.365122669925389</c:v>
                </c:pt>
                <c:pt idx="146">
                  <c:v>-0.3702407311039225</c:v>
                </c:pt>
                <c:pt idx="147">
                  <c:v>-0.45572524894360056</c:v>
                </c:pt>
                <c:pt idx="148">
                  <c:v>-0.06311878611703603</c:v>
                </c:pt>
                <c:pt idx="149">
                  <c:v>-0.1268789768016364</c:v>
                </c:pt>
                <c:pt idx="150">
                  <c:v>0.06413614058816308</c:v>
                </c:pt>
                <c:pt idx="151">
                  <c:v>0.24435269470145227</c:v>
                </c:pt>
                <c:pt idx="152">
                  <c:v>0.26113368284264404</c:v>
                </c:pt>
                <c:pt idx="153">
                  <c:v>0.12947474430991668</c:v>
                </c:pt>
                <c:pt idx="154">
                  <c:v>-0.24352448930176107</c:v>
                </c:pt>
                <c:pt idx="155">
                  <c:v>-0.35008464215179147</c:v>
                </c:pt>
                <c:pt idx="156">
                  <c:v>-0.2693413750353618</c:v>
                </c:pt>
                <c:pt idx="157">
                  <c:v>-0.22408644610458905</c:v>
                </c:pt>
                <c:pt idx="158">
                  <c:v>-0.2628744042094996</c:v>
                </c:pt>
                <c:pt idx="159">
                  <c:v>-0.3909731215643496</c:v>
                </c:pt>
                <c:pt idx="160">
                  <c:v>-0.38293251496448955</c:v>
                </c:pt>
                <c:pt idx="161">
                  <c:v>-0.16573526787404214</c:v>
                </c:pt>
                <c:pt idx="162">
                  <c:v>-0.054418513074634856</c:v>
                </c:pt>
                <c:pt idx="163">
                  <c:v>-0.24488824535190012</c:v>
                </c:pt>
                <c:pt idx="164">
                  <c:v>-0.28712161209282216</c:v>
                </c:pt>
                <c:pt idx="165">
                  <c:v>-0.38422915603293306</c:v>
                </c:pt>
                <c:pt idx="166">
                  <c:v>-0.15057353230352433</c:v>
                </c:pt>
                <c:pt idx="167">
                  <c:v>0.20672860095554402</c:v>
                </c:pt>
                <c:pt idx="168">
                  <c:v>-0.0869570168514896</c:v>
                </c:pt>
                <c:pt idx="169">
                  <c:v>-0.06874603696403603</c:v>
                </c:pt>
                <c:pt idx="170">
                  <c:v>-0.23535646420216672</c:v>
                </c:pt>
                <c:pt idx="171">
                  <c:v>-0.08935833164295326</c:v>
                </c:pt>
                <c:pt idx="172">
                  <c:v>-0.23773495349812612</c:v>
                </c:pt>
                <c:pt idx="173">
                  <c:v>-0.33464530690717775</c:v>
                </c:pt>
                <c:pt idx="174">
                  <c:v>-0.3531658291457287</c:v>
                </c:pt>
                <c:pt idx="175">
                  <c:v>-0.17484511771461686</c:v>
                </c:pt>
                <c:pt idx="176">
                  <c:v>-0.03768544991112732</c:v>
                </c:pt>
                <c:pt idx="177">
                  <c:v>0.46445565390650057</c:v>
                </c:pt>
                <c:pt idx="178">
                  <c:v>0.3330177429560619</c:v>
                </c:pt>
                <c:pt idx="179">
                  <c:v>0.37590152483414085</c:v>
                </c:pt>
                <c:pt idx="180">
                  <c:v>0.04275209862954754</c:v>
                </c:pt>
                <c:pt idx="181">
                  <c:v>0.053540319370563916</c:v>
                </c:pt>
                <c:pt idx="182">
                  <c:v>0.08969119117632496</c:v>
                </c:pt>
                <c:pt idx="183">
                  <c:v>0.26688507300752207</c:v>
                </c:pt>
                <c:pt idx="184">
                  <c:v>0.5228307783284414</c:v>
                </c:pt>
                <c:pt idx="185">
                  <c:v>0.18520712122924388</c:v>
                </c:pt>
                <c:pt idx="186">
                  <c:v>0.185756577584421</c:v>
                </c:pt>
                <c:pt idx="187">
                  <c:v>-0.11871693448702081</c:v>
                </c:pt>
                <c:pt idx="188">
                  <c:v>-0.22342547646078648</c:v>
                </c:pt>
                <c:pt idx="189">
                  <c:v>-0.3907226955538825</c:v>
                </c:pt>
                <c:pt idx="190">
                  <c:v>-0.34943311495943286</c:v>
                </c:pt>
                <c:pt idx="191">
                  <c:v>-0.3604985964910039</c:v>
                </c:pt>
                <c:pt idx="192">
                  <c:v>-0.17915745313245213</c:v>
                </c:pt>
                <c:pt idx="193">
                  <c:v>-0.1604465161923453</c:v>
                </c:pt>
                <c:pt idx="194">
                  <c:v>-0.12393978188241139</c:v>
                </c:pt>
                <c:pt idx="195">
                  <c:v>-0.20947828978372318</c:v>
                </c:pt>
                <c:pt idx="196">
                  <c:v>-0.3375458211917882</c:v>
                </c:pt>
                <c:pt idx="197">
                  <c:v>-0.020944513448768687</c:v>
                </c:pt>
                <c:pt idx="198">
                  <c:v>-0.1267885936791967</c:v>
                </c:pt>
                <c:pt idx="199">
                  <c:v>0.007158906976287405</c:v>
                </c:pt>
                <c:pt idx="200">
                  <c:v>-0.12373261039026684</c:v>
                </c:pt>
                <c:pt idx="201">
                  <c:v>0.1293202561391309</c:v>
                </c:pt>
                <c:pt idx="202">
                  <c:v>0.11001730675972055</c:v>
                </c:pt>
                <c:pt idx="203">
                  <c:v>-0.08163601383749808</c:v>
                </c:pt>
                <c:pt idx="204">
                  <c:v>-0.09601146035776298</c:v>
                </c:pt>
                <c:pt idx="205">
                  <c:v>-0.14386573677869485</c:v>
                </c:pt>
                <c:pt idx="206">
                  <c:v>0.15438331202012878</c:v>
                </c:pt>
                <c:pt idx="207">
                  <c:v>0.17660026447901567</c:v>
                </c:pt>
                <c:pt idx="208">
                  <c:v>0.387702496535286</c:v>
                </c:pt>
                <c:pt idx="209">
                  <c:v>-0.007524276327830592</c:v>
                </c:pt>
                <c:pt idx="210">
                  <c:v>0.2092994979483913</c:v>
                </c:pt>
                <c:pt idx="211">
                  <c:v>0.29558450384507196</c:v>
                </c:pt>
                <c:pt idx="212">
                  <c:v>0.522545758713397</c:v>
                </c:pt>
                <c:pt idx="213">
                  <c:v>0.1231248339430604</c:v>
                </c:pt>
                <c:pt idx="214">
                  <c:v>0.10482198779405949</c:v>
                </c:pt>
                <c:pt idx="215">
                  <c:v>0.11565435152264669</c:v>
                </c:pt>
                <c:pt idx="216">
                  <c:v>0.4461088371090278</c:v>
                </c:pt>
                <c:pt idx="217">
                  <c:v>0.3412431075543352</c:v>
                </c:pt>
                <c:pt idx="218">
                  <c:v>0.17943642940184001</c:v>
                </c:pt>
                <c:pt idx="219">
                  <c:v>-0.04893903485027151</c:v>
                </c:pt>
                <c:pt idx="220">
                  <c:v>0.055814786218626455</c:v>
                </c:pt>
                <c:pt idx="221">
                  <c:v>0.23110591515553436</c:v>
                </c:pt>
                <c:pt idx="222">
                  <c:v>0.03136601575873432</c:v>
                </c:pt>
                <c:pt idx="223">
                  <c:v>0.08763315453988452</c:v>
                </c:pt>
                <c:pt idx="224">
                  <c:v>-0.13155995062526038</c:v>
                </c:pt>
                <c:pt idx="225">
                  <c:v>0.06090617728210512</c:v>
                </c:pt>
                <c:pt idx="226">
                  <c:v>-0.14119664403721643</c:v>
                </c:pt>
                <c:pt idx="227">
                  <c:v>-0.023459617401174526</c:v>
                </c:pt>
                <c:pt idx="228">
                  <c:v>-0.2819083791846113</c:v>
                </c:pt>
                <c:pt idx="229">
                  <c:v>0.04642305578095973</c:v>
                </c:pt>
                <c:pt idx="230">
                  <c:v>0.04833378657446419</c:v>
                </c:pt>
                <c:pt idx="231">
                  <c:v>0.49271076713395656</c:v>
                </c:pt>
                <c:pt idx="232">
                  <c:v>0.14028403370250642</c:v>
                </c:pt>
                <c:pt idx="233">
                  <c:v>0.1683902398801631</c:v>
                </c:pt>
                <c:pt idx="234">
                  <c:v>0.4174128297267412</c:v>
                </c:pt>
                <c:pt idx="235">
                  <c:v>0.1755956498879263</c:v>
                </c:pt>
                <c:pt idx="236">
                  <c:v>0.6940028358371744</c:v>
                </c:pt>
                <c:pt idx="237">
                  <c:v>0.3620731427542274</c:v>
                </c:pt>
                <c:pt idx="238">
                  <c:v>0.5235544591260857</c:v>
                </c:pt>
                <c:pt idx="239">
                  <c:v>0.032738466847222814</c:v>
                </c:pt>
                <c:pt idx="240">
                  <c:v>0.05400979456254329</c:v>
                </c:pt>
                <c:pt idx="241">
                  <c:v>-0.1731468626707079</c:v>
                </c:pt>
                <c:pt idx="242">
                  <c:v>-0.2987600801617185</c:v>
                </c:pt>
                <c:pt idx="243">
                  <c:v>-0.4020054620307342</c:v>
                </c:pt>
                <c:pt idx="244">
                  <c:v>-0.4478618199393074</c:v>
                </c:pt>
                <c:pt idx="245">
                  <c:v>-0.25780859459999894</c:v>
                </c:pt>
                <c:pt idx="246">
                  <c:v>-0.36726227684207036</c:v>
                </c:pt>
                <c:pt idx="247">
                  <c:v>-0.24223587863910345</c:v>
                </c:pt>
                <c:pt idx="248">
                  <c:v>-0.40505317634811466</c:v>
                </c:pt>
                <c:pt idx="249">
                  <c:v>-0.19097949706819883</c:v>
                </c:pt>
                <c:pt idx="250">
                  <c:v>-0.05914580722437246</c:v>
                </c:pt>
                <c:pt idx="251">
                  <c:v>0.5321018130979178</c:v>
                </c:pt>
                <c:pt idx="252">
                  <c:v>0.3481473572596203</c:v>
                </c:pt>
                <c:pt idx="253">
                  <c:v>0.33050272738197384</c:v>
                </c:pt>
                <c:pt idx="254">
                  <c:v>0.25675010543396826</c:v>
                </c:pt>
                <c:pt idx="255">
                  <c:v>0.5220100064073725</c:v>
                </c:pt>
                <c:pt idx="256">
                  <c:v>0.8303941352108288</c:v>
                </c:pt>
                <c:pt idx="257">
                  <c:v>0.47619809825673576</c:v>
                </c:pt>
                <c:pt idx="258">
                  <c:v>0.3991158247555311</c:v>
                </c:pt>
                <c:pt idx="259">
                  <c:v>0.2388047944901528</c:v>
                </c:pt>
                <c:pt idx="260">
                  <c:v>0.2675066214792241</c:v>
                </c:pt>
                <c:pt idx="261">
                  <c:v>0.17597025394468946</c:v>
                </c:pt>
                <c:pt idx="262">
                  <c:v>0.09954538667672552</c:v>
                </c:pt>
                <c:pt idx="263">
                  <c:v>0.33668306379816126</c:v>
                </c:pt>
                <c:pt idx="264">
                  <c:v>0.32241658997249933</c:v>
                </c:pt>
                <c:pt idx="265">
                  <c:v>0.20690513290009127</c:v>
                </c:pt>
                <c:pt idx="266">
                  <c:v>-0.0261609547194267</c:v>
                </c:pt>
                <c:pt idx="267">
                  <c:v>-0.06446482669118914</c:v>
                </c:pt>
                <c:pt idx="268">
                  <c:v>0.3442903750163815</c:v>
                </c:pt>
                <c:pt idx="269">
                  <c:v>0.32179400331300334</c:v>
                </c:pt>
                <c:pt idx="270">
                  <c:v>0.3966817066070836</c:v>
                </c:pt>
                <c:pt idx="271">
                  <c:v>0.10950915218171997</c:v>
                </c:pt>
                <c:pt idx="272">
                  <c:v>0.1435771748323147</c:v>
                </c:pt>
                <c:pt idx="273">
                  <c:v>-0.0013526023324322844</c:v>
                </c:pt>
                <c:pt idx="274">
                  <c:v>0.20772665467156703</c:v>
                </c:pt>
                <c:pt idx="275">
                  <c:v>-0.12150853879759149</c:v>
                </c:pt>
                <c:pt idx="276">
                  <c:v>-0.012993738038435176</c:v>
                </c:pt>
                <c:pt idx="277">
                  <c:v>-0.07536050880214518</c:v>
                </c:pt>
                <c:pt idx="278">
                  <c:v>0.7064657453291776</c:v>
                </c:pt>
                <c:pt idx="279">
                  <c:v>0.7619949852237502</c:v>
                </c:pt>
                <c:pt idx="280">
                  <c:v>0.44183212556461826</c:v>
                </c:pt>
                <c:pt idx="281">
                  <c:v>-0.0005669146038176365</c:v>
                </c:pt>
                <c:pt idx="282">
                  <c:v>-0.13598734837661675</c:v>
                </c:pt>
                <c:pt idx="283">
                  <c:v>0.14284457409361062</c:v>
                </c:pt>
                <c:pt idx="284">
                  <c:v>0.015598868280414901</c:v>
                </c:pt>
                <c:pt idx="285">
                  <c:v>0.10849640391468784</c:v>
                </c:pt>
                <c:pt idx="286">
                  <c:v>-0.07192809335850359</c:v>
                </c:pt>
                <c:pt idx="287">
                  <c:v>-0.041161175862536536</c:v>
                </c:pt>
                <c:pt idx="288">
                  <c:v>0.029210703198353283</c:v>
                </c:pt>
                <c:pt idx="289">
                  <c:v>0.05779187979799283</c:v>
                </c:pt>
                <c:pt idx="290">
                  <c:v>-0.22683505248677382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Données!$G$6</c:f>
              <c:strCache>
                <c:ptCount val="1"/>
                <c:pt idx="0">
                  <c:v>Inscriptions d'hypothèques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Données!$J$8:$J$307</c:f>
              <c:numCache>
                <c:ptCount val="300"/>
                <c:pt idx="14">
                  <c:v>0.06478312958401822</c:v>
                </c:pt>
                <c:pt idx="15">
                  <c:v>0.22210333159690476</c:v>
                </c:pt>
                <c:pt idx="16">
                  <c:v>0.16986038926027658</c:v>
                </c:pt>
                <c:pt idx="17">
                  <c:v>-0.004096182474113252</c:v>
                </c:pt>
                <c:pt idx="18">
                  <c:v>-0.03499727181605716</c:v>
                </c:pt>
                <c:pt idx="19">
                  <c:v>-0.10042495544534902</c:v>
                </c:pt>
                <c:pt idx="20">
                  <c:v>-0.014182006943301406</c:v>
                </c:pt>
                <c:pt idx="21">
                  <c:v>0.04117685473175503</c:v>
                </c:pt>
                <c:pt idx="22">
                  <c:v>0.15170168344085333</c:v>
                </c:pt>
                <c:pt idx="23">
                  <c:v>0.04788854104233575</c:v>
                </c:pt>
                <c:pt idx="24">
                  <c:v>0.019691903088291163</c:v>
                </c:pt>
                <c:pt idx="25">
                  <c:v>-0.10983344135758222</c:v>
                </c:pt>
                <c:pt idx="26">
                  <c:v>-0.10806881253807188</c:v>
                </c:pt>
                <c:pt idx="27">
                  <c:v>-0.08358422680514044</c:v>
                </c:pt>
                <c:pt idx="28">
                  <c:v>-0.1448336562750714</c:v>
                </c:pt>
                <c:pt idx="29">
                  <c:v>0.1855444271561415</c:v>
                </c:pt>
                <c:pt idx="30">
                  <c:v>-0.01169055832098631</c:v>
                </c:pt>
                <c:pt idx="31">
                  <c:v>0.054959125887161564</c:v>
                </c:pt>
                <c:pt idx="32">
                  <c:v>0.14805655654666694</c:v>
                </c:pt>
                <c:pt idx="33">
                  <c:v>0.156570318614504</c:v>
                </c:pt>
                <c:pt idx="34">
                  <c:v>0.18422355710244176</c:v>
                </c:pt>
                <c:pt idx="35">
                  <c:v>0.034786645145952866</c:v>
                </c:pt>
                <c:pt idx="36">
                  <c:v>0.20980882666790102</c:v>
                </c:pt>
                <c:pt idx="37">
                  <c:v>0.3290918989578948</c:v>
                </c:pt>
                <c:pt idx="38">
                  <c:v>0.2469753727321311</c:v>
                </c:pt>
                <c:pt idx="39">
                  <c:v>0.19033974533086928</c:v>
                </c:pt>
                <c:pt idx="40">
                  <c:v>0.2602723875557391</c:v>
                </c:pt>
                <c:pt idx="41">
                  <c:v>0.2328493525917945</c:v>
                </c:pt>
                <c:pt idx="42">
                  <c:v>0.3691613677396779</c:v>
                </c:pt>
                <c:pt idx="43">
                  <c:v>0.39305341391510784</c:v>
                </c:pt>
                <c:pt idx="44">
                  <c:v>0.2684117875049039</c:v>
                </c:pt>
                <c:pt idx="45">
                  <c:v>0.12593643721927772</c:v>
                </c:pt>
                <c:pt idx="46">
                  <c:v>0.10108793900095225</c:v>
                </c:pt>
                <c:pt idx="47">
                  <c:v>0.3491520109107955</c:v>
                </c:pt>
                <c:pt idx="48">
                  <c:v>0.494368942738068</c:v>
                </c:pt>
                <c:pt idx="49">
                  <c:v>0.5312783993024479</c:v>
                </c:pt>
                <c:pt idx="50">
                  <c:v>0.41785216528355806</c:v>
                </c:pt>
                <c:pt idx="51">
                  <c:v>0.26024763302048814</c:v>
                </c:pt>
                <c:pt idx="52">
                  <c:v>-0.019212448363805312</c:v>
                </c:pt>
                <c:pt idx="53">
                  <c:v>-0.07071366579841987</c:v>
                </c:pt>
                <c:pt idx="54">
                  <c:v>0.025653082815648043</c:v>
                </c:pt>
                <c:pt idx="55">
                  <c:v>0.21418077011374037</c:v>
                </c:pt>
                <c:pt idx="56">
                  <c:v>0.25089982929942356</c:v>
                </c:pt>
                <c:pt idx="57">
                  <c:v>0.4151983905779373</c:v>
                </c:pt>
                <c:pt idx="58">
                  <c:v>0.4280280219342496</c:v>
                </c:pt>
                <c:pt idx="59">
                  <c:v>0.49883450721958034</c:v>
                </c:pt>
                <c:pt idx="60">
                  <c:v>0.4275302420194511</c:v>
                </c:pt>
                <c:pt idx="61">
                  <c:v>0.08510351453995191</c:v>
                </c:pt>
                <c:pt idx="62">
                  <c:v>0.11016861516517329</c:v>
                </c:pt>
                <c:pt idx="63">
                  <c:v>0.05486830160076317</c:v>
                </c:pt>
                <c:pt idx="64">
                  <c:v>0.5566535424448991</c:v>
                </c:pt>
                <c:pt idx="65">
                  <c:v>0.44303565747376017</c:v>
                </c:pt>
                <c:pt idx="66">
                  <c:v>0.41521508137868035</c:v>
                </c:pt>
                <c:pt idx="67">
                  <c:v>0.0684473331675155</c:v>
                </c:pt>
                <c:pt idx="68">
                  <c:v>0.16457241708811465</c:v>
                </c:pt>
                <c:pt idx="69">
                  <c:v>0.1127361454825273</c:v>
                </c:pt>
                <c:pt idx="70">
                  <c:v>0.2828220511211321</c:v>
                </c:pt>
                <c:pt idx="71">
                  <c:v>-0.015022567354143312</c:v>
                </c:pt>
                <c:pt idx="72">
                  <c:v>-0.08679398971847752</c:v>
                </c:pt>
                <c:pt idx="73">
                  <c:v>0.024701786841645257</c:v>
                </c:pt>
                <c:pt idx="74">
                  <c:v>0.18093269176297122</c:v>
                </c:pt>
                <c:pt idx="75">
                  <c:v>0.3074268662006854</c:v>
                </c:pt>
                <c:pt idx="76">
                  <c:v>0.20112678600312983</c:v>
                </c:pt>
                <c:pt idx="77">
                  <c:v>0.44648186080802454</c:v>
                </c:pt>
                <c:pt idx="78">
                  <c:v>0.523434751046562</c:v>
                </c:pt>
                <c:pt idx="79">
                  <c:v>0.5506911286493532</c:v>
                </c:pt>
                <c:pt idx="80">
                  <c:v>0.25061997223360755</c:v>
                </c:pt>
                <c:pt idx="81">
                  <c:v>0.3177718835212444</c:v>
                </c:pt>
                <c:pt idx="82">
                  <c:v>0.13303157194578175</c:v>
                </c:pt>
                <c:pt idx="83">
                  <c:v>0.2759096548588089</c:v>
                </c:pt>
                <c:pt idx="84">
                  <c:v>0.2313288980699466</c:v>
                </c:pt>
                <c:pt idx="85">
                  <c:v>0.4304999020085032</c:v>
                </c:pt>
                <c:pt idx="86">
                  <c:v>0.4983051562563152</c:v>
                </c:pt>
                <c:pt idx="87">
                  <c:v>0.5980476354363582</c:v>
                </c:pt>
                <c:pt idx="88">
                  <c:v>0.4046201118761221</c:v>
                </c:pt>
                <c:pt idx="89">
                  <c:v>0.057370057659495544</c:v>
                </c:pt>
                <c:pt idx="90">
                  <c:v>-0.09861778417530798</c:v>
                </c:pt>
                <c:pt idx="91">
                  <c:v>0.12224538412586372</c:v>
                </c:pt>
                <c:pt idx="92">
                  <c:v>0.28638626077249385</c:v>
                </c:pt>
                <c:pt idx="93">
                  <c:v>0.13336036852625743</c:v>
                </c:pt>
                <c:pt idx="94">
                  <c:v>0.23871144541764222</c:v>
                </c:pt>
                <c:pt idx="95">
                  <c:v>0.31011190821638657</c:v>
                </c:pt>
                <c:pt idx="96">
                  <c:v>0.6037868778136437</c:v>
                </c:pt>
                <c:pt idx="97">
                  <c:v>0.3067185409944535</c:v>
                </c:pt>
                <c:pt idx="98">
                  <c:v>0.03711467220695375</c:v>
                </c:pt>
                <c:pt idx="99">
                  <c:v>-0.08670505440911147</c:v>
                </c:pt>
                <c:pt idx="100">
                  <c:v>-0.054914113995979896</c:v>
                </c:pt>
                <c:pt idx="101">
                  <c:v>0.3426233609492271</c:v>
                </c:pt>
                <c:pt idx="102">
                  <c:v>0.34683265738070457</c:v>
                </c:pt>
                <c:pt idx="103">
                  <c:v>-0.013856467864071575</c:v>
                </c:pt>
                <c:pt idx="104">
                  <c:v>-0.060773412619066325</c:v>
                </c:pt>
                <c:pt idx="105">
                  <c:v>0.05265024634061821</c:v>
                </c:pt>
                <c:pt idx="106">
                  <c:v>-0.01965009171398524</c:v>
                </c:pt>
                <c:pt idx="107">
                  <c:v>-0.1900016080018354</c:v>
                </c:pt>
                <c:pt idx="108">
                  <c:v>-0.36441384062938575</c:v>
                </c:pt>
                <c:pt idx="109">
                  <c:v>-0.15277832749135867</c:v>
                </c:pt>
                <c:pt idx="110">
                  <c:v>-0.12187468360813436</c:v>
                </c:pt>
                <c:pt idx="111">
                  <c:v>-0.11691704943298376</c:v>
                </c:pt>
                <c:pt idx="112">
                  <c:v>-0.10761015731506596</c:v>
                </c:pt>
                <c:pt idx="113">
                  <c:v>-0.36643996073877094</c:v>
                </c:pt>
                <c:pt idx="114">
                  <c:v>-0.3212822902808049</c:v>
                </c:pt>
                <c:pt idx="115">
                  <c:v>-0.4103594538186762</c:v>
                </c:pt>
                <c:pt idx="116">
                  <c:v>-0.3301062836065307</c:v>
                </c:pt>
                <c:pt idx="117">
                  <c:v>-0.45273731568321973</c:v>
                </c:pt>
                <c:pt idx="118">
                  <c:v>-0.5185897832638269</c:v>
                </c:pt>
                <c:pt idx="119">
                  <c:v>-0.45746116148561167</c:v>
                </c:pt>
                <c:pt idx="120">
                  <c:v>-0.4424851979913281</c:v>
                </c:pt>
                <c:pt idx="121">
                  <c:v>-0.5579944793735294</c:v>
                </c:pt>
                <c:pt idx="122">
                  <c:v>-0.4364285912822351</c:v>
                </c:pt>
                <c:pt idx="123">
                  <c:v>-0.4509788379882548</c:v>
                </c:pt>
                <c:pt idx="124">
                  <c:v>-0.36375657884815504</c:v>
                </c:pt>
                <c:pt idx="125">
                  <c:v>-0.40617018393875504</c:v>
                </c:pt>
                <c:pt idx="126">
                  <c:v>-0.19125144689987905</c:v>
                </c:pt>
                <c:pt idx="127">
                  <c:v>-0.011726007493559232</c:v>
                </c:pt>
                <c:pt idx="128">
                  <c:v>-0.13266242551599072</c:v>
                </c:pt>
                <c:pt idx="129">
                  <c:v>-0.06311258853152413</c:v>
                </c:pt>
                <c:pt idx="130">
                  <c:v>0.12211774622215277</c:v>
                </c:pt>
                <c:pt idx="131">
                  <c:v>0.34898121255832715</c:v>
                </c:pt>
                <c:pt idx="132">
                  <c:v>0.6891599954592715</c:v>
                </c:pt>
                <c:pt idx="133">
                  <c:v>1.1562103945206799</c:v>
                </c:pt>
                <c:pt idx="134">
                  <c:v>0.6488233541200275</c:v>
                </c:pt>
                <c:pt idx="135">
                  <c:v>0.6855424675531812</c:v>
                </c:pt>
                <c:pt idx="136">
                  <c:v>0.3143505396719004</c:v>
                </c:pt>
                <c:pt idx="137">
                  <c:v>0.680344647291705</c:v>
                </c:pt>
                <c:pt idx="138">
                  <c:v>0.08420562213643068</c:v>
                </c:pt>
                <c:pt idx="139">
                  <c:v>-0.10647061534700752</c:v>
                </c:pt>
                <c:pt idx="140">
                  <c:v>-0.2167029185672127</c:v>
                </c:pt>
                <c:pt idx="141">
                  <c:v>-0.15848364078727573</c:v>
                </c:pt>
                <c:pt idx="142">
                  <c:v>-0.07036149501236011</c:v>
                </c:pt>
                <c:pt idx="143">
                  <c:v>-0.09029857538386954</c:v>
                </c:pt>
                <c:pt idx="144">
                  <c:v>-0.0830710000489987</c:v>
                </c:pt>
                <c:pt idx="145">
                  <c:v>-0.2178315043623522</c:v>
                </c:pt>
                <c:pt idx="146">
                  <c:v>-0.21110164073822457</c:v>
                </c:pt>
                <c:pt idx="147">
                  <c:v>-0.2506847391203614</c:v>
                </c:pt>
                <c:pt idx="148">
                  <c:v>-0.06304044900675454</c:v>
                </c:pt>
                <c:pt idx="149">
                  <c:v>-0.13122534054336887</c:v>
                </c:pt>
                <c:pt idx="150">
                  <c:v>-0.2135888576981213</c:v>
                </c:pt>
                <c:pt idx="151">
                  <c:v>-0.1644011998333711</c:v>
                </c:pt>
                <c:pt idx="152">
                  <c:v>0.004424978027645299</c:v>
                </c:pt>
                <c:pt idx="153">
                  <c:v>0.017686176481915616</c:v>
                </c:pt>
                <c:pt idx="154">
                  <c:v>-0.26999988711058254</c:v>
                </c:pt>
                <c:pt idx="155">
                  <c:v>-0.33267249288407974</c:v>
                </c:pt>
                <c:pt idx="156">
                  <c:v>-0.24314535272239635</c:v>
                </c:pt>
                <c:pt idx="157">
                  <c:v>-0.3469325391516064</c:v>
                </c:pt>
                <c:pt idx="158">
                  <c:v>-0.13876196389206696</c:v>
                </c:pt>
                <c:pt idx="159">
                  <c:v>-0.15764484478990037</c:v>
                </c:pt>
                <c:pt idx="160">
                  <c:v>-0.12655267735346554</c:v>
                </c:pt>
                <c:pt idx="161">
                  <c:v>-0.393774799829944</c:v>
                </c:pt>
                <c:pt idx="162">
                  <c:v>-0.057647582148731336</c:v>
                </c:pt>
                <c:pt idx="163">
                  <c:v>0.11729248811103377</c:v>
                </c:pt>
                <c:pt idx="164">
                  <c:v>0.08619764510544381</c:v>
                </c:pt>
                <c:pt idx="165">
                  <c:v>-0.12849406299152089</c:v>
                </c:pt>
                <c:pt idx="166">
                  <c:v>0.010973949940662253</c:v>
                </c:pt>
                <c:pt idx="167">
                  <c:v>0.18157503066988</c:v>
                </c:pt>
                <c:pt idx="168">
                  <c:v>-0.15686310941659265</c:v>
                </c:pt>
                <c:pt idx="169">
                  <c:v>-0.029175276766767344</c:v>
                </c:pt>
                <c:pt idx="170">
                  <c:v>-0.2921033074335748</c:v>
                </c:pt>
                <c:pt idx="171">
                  <c:v>-0.17102243901530834</c:v>
                </c:pt>
                <c:pt idx="172">
                  <c:v>-0.2375345140411207</c:v>
                </c:pt>
                <c:pt idx="173">
                  <c:v>0.049652824702955733</c:v>
                </c:pt>
                <c:pt idx="174">
                  <c:v>-0.10750089235633065</c:v>
                </c:pt>
                <c:pt idx="175">
                  <c:v>0.034056385782144094</c:v>
                </c:pt>
                <c:pt idx="176">
                  <c:v>0.11458184921885084</c:v>
                </c:pt>
                <c:pt idx="177">
                  <c:v>0.34850129693995147</c:v>
                </c:pt>
                <c:pt idx="178">
                  <c:v>0.34260888917447807</c:v>
                </c:pt>
                <c:pt idx="179">
                  <c:v>0.20825376768552517</c:v>
                </c:pt>
                <c:pt idx="180">
                  <c:v>0.21203021425885038</c:v>
                </c:pt>
                <c:pt idx="181">
                  <c:v>0.008491991329585113</c:v>
                </c:pt>
                <c:pt idx="182">
                  <c:v>-0.047059530262873905</c:v>
                </c:pt>
                <c:pt idx="183">
                  <c:v>-0.1385783666938042</c:v>
                </c:pt>
                <c:pt idx="184">
                  <c:v>-0.10789738024056383</c:v>
                </c:pt>
                <c:pt idx="185">
                  <c:v>0.11569933014354072</c:v>
                </c:pt>
                <c:pt idx="186">
                  <c:v>0.3521480481490309</c:v>
                </c:pt>
                <c:pt idx="187">
                  <c:v>0.5166256357537065</c:v>
                </c:pt>
                <c:pt idx="188">
                  <c:v>0.46453484274144907</c:v>
                </c:pt>
                <c:pt idx="189">
                  <c:v>0.28087605083706135</c:v>
                </c:pt>
                <c:pt idx="190">
                  <c:v>0.02431456550490796</c:v>
                </c:pt>
                <c:pt idx="191">
                  <c:v>-0.18999943762822058</c:v>
                </c:pt>
                <c:pt idx="192">
                  <c:v>-0.06047010974114597</c:v>
                </c:pt>
                <c:pt idx="193">
                  <c:v>0.044228924889119</c:v>
                </c:pt>
                <c:pt idx="194">
                  <c:v>0.16178790403073906</c:v>
                </c:pt>
                <c:pt idx="195">
                  <c:v>0.2449755089670096</c:v>
                </c:pt>
                <c:pt idx="196">
                  <c:v>0.11992507430343902</c:v>
                </c:pt>
                <c:pt idx="197">
                  <c:v>0.1929530748461059</c:v>
                </c:pt>
                <c:pt idx="198">
                  <c:v>-0.06154021837780488</c:v>
                </c:pt>
                <c:pt idx="199">
                  <c:v>-0.283455121292959</c:v>
                </c:pt>
                <c:pt idx="200">
                  <c:v>-0.30123131890317767</c:v>
                </c:pt>
                <c:pt idx="201">
                  <c:v>-0.1908817552271811</c:v>
                </c:pt>
                <c:pt idx="202">
                  <c:v>0.12275312341330147</c:v>
                </c:pt>
                <c:pt idx="203">
                  <c:v>0.38319152578907745</c:v>
                </c:pt>
                <c:pt idx="204">
                  <c:v>0.481260360417882</c:v>
                </c:pt>
                <c:pt idx="205">
                  <c:v>0.3829324594931085</c:v>
                </c:pt>
                <c:pt idx="206">
                  <c:v>0.2102856803269053</c:v>
                </c:pt>
                <c:pt idx="207">
                  <c:v>-0.08865835813589451</c:v>
                </c:pt>
                <c:pt idx="208">
                  <c:v>0.14635446529574936</c:v>
                </c:pt>
                <c:pt idx="209">
                  <c:v>0.022448982259643646</c:v>
                </c:pt>
                <c:pt idx="210">
                  <c:v>0.18975156557938</c:v>
                </c:pt>
                <c:pt idx="211">
                  <c:v>0.49621856165935174</c:v>
                </c:pt>
                <c:pt idx="212">
                  <c:v>0.5623528744851214</c:v>
                </c:pt>
                <c:pt idx="213">
                  <c:v>0.621436726696315</c:v>
                </c:pt>
                <c:pt idx="214">
                  <c:v>0.26987274181773846</c:v>
                </c:pt>
                <c:pt idx="215">
                  <c:v>0.14240002958913922</c:v>
                </c:pt>
                <c:pt idx="216">
                  <c:v>-0.017234578481991614</c:v>
                </c:pt>
                <c:pt idx="217">
                  <c:v>-0.06475000939175424</c:v>
                </c:pt>
                <c:pt idx="218">
                  <c:v>-0.009252981902567958</c:v>
                </c:pt>
                <c:pt idx="219">
                  <c:v>-0.003922699541574204</c:v>
                </c:pt>
                <c:pt idx="220">
                  <c:v>-0.09459815019587592</c:v>
                </c:pt>
                <c:pt idx="221">
                  <c:v>-0.17336911495463792</c:v>
                </c:pt>
                <c:pt idx="222">
                  <c:v>0.29332184319420107</c:v>
                </c:pt>
                <c:pt idx="223">
                  <c:v>0.09461848378490578</c:v>
                </c:pt>
                <c:pt idx="224">
                  <c:v>-0.10350812829837364</c:v>
                </c:pt>
                <c:pt idx="225">
                  <c:v>-0.5359620877502451</c:v>
                </c:pt>
                <c:pt idx="226">
                  <c:v>-0.5456144066949888</c:v>
                </c:pt>
                <c:pt idx="227">
                  <c:v>-0.3833040148133815</c:v>
                </c:pt>
                <c:pt idx="228">
                  <c:v>-0.2115963194203606</c:v>
                </c:pt>
                <c:pt idx="229">
                  <c:v>-0.095501410772737</c:v>
                </c:pt>
                <c:pt idx="230">
                  <c:v>0.10852383673822241</c:v>
                </c:pt>
                <c:pt idx="231">
                  <c:v>0.14888930900514152</c:v>
                </c:pt>
                <c:pt idx="232">
                  <c:v>0.2925601363467567</c:v>
                </c:pt>
                <c:pt idx="233">
                  <c:v>0.237325439137825</c:v>
                </c:pt>
                <c:pt idx="234">
                  <c:v>-0.205032897761949</c:v>
                </c:pt>
                <c:pt idx="235">
                  <c:v>-0.3116280943246522</c:v>
                </c:pt>
                <c:pt idx="236">
                  <c:v>-0.2718768414235815</c:v>
                </c:pt>
                <c:pt idx="237">
                  <c:v>0.7733260844104299</c:v>
                </c:pt>
                <c:pt idx="238">
                  <c:v>1.1773604819912928</c:v>
                </c:pt>
                <c:pt idx="239">
                  <c:v>1.0623746235251859</c:v>
                </c:pt>
                <c:pt idx="240">
                  <c:v>0.3387421677754121</c:v>
                </c:pt>
                <c:pt idx="241">
                  <c:v>0.27576409933238466</c:v>
                </c:pt>
                <c:pt idx="242">
                  <c:v>-0.053654667812253254</c:v>
                </c:pt>
                <c:pt idx="243">
                  <c:v>0.4188389227801701</c:v>
                </c:pt>
                <c:pt idx="244">
                  <c:v>0.3226571054978262</c:v>
                </c:pt>
                <c:pt idx="245">
                  <c:v>0.7984384882886624</c:v>
                </c:pt>
                <c:pt idx="246">
                  <c:v>0.30998944140399853</c:v>
                </c:pt>
                <c:pt idx="247">
                  <c:v>0.3728726358173331</c:v>
                </c:pt>
                <c:pt idx="248">
                  <c:v>0.08875409791029476</c:v>
                </c:pt>
                <c:pt idx="249">
                  <c:v>-0.2675422181670821</c:v>
                </c:pt>
                <c:pt idx="250">
                  <c:v>-0.29150128254327323</c:v>
                </c:pt>
                <c:pt idx="251">
                  <c:v>-0.3297547943847351</c:v>
                </c:pt>
                <c:pt idx="252">
                  <c:v>-0.14792638065657537</c:v>
                </c:pt>
                <c:pt idx="253">
                  <c:v>-0.10277491610439282</c:v>
                </c:pt>
                <c:pt idx="254">
                  <c:v>-0.04705896852328095</c:v>
                </c:pt>
                <c:pt idx="255">
                  <c:v>0.022135697682235334</c:v>
                </c:pt>
                <c:pt idx="256">
                  <c:v>-0.11972252885448398</c:v>
                </c:pt>
                <c:pt idx="257">
                  <c:v>-0.25022867231049395</c:v>
                </c:pt>
                <c:pt idx="258">
                  <c:v>-0.15919103952320401</c:v>
                </c:pt>
                <c:pt idx="259">
                  <c:v>0.017623798843415583</c:v>
                </c:pt>
                <c:pt idx="260">
                  <c:v>0.7137652932808916</c:v>
                </c:pt>
                <c:pt idx="261">
                  <c:v>0.4946410243280128</c:v>
                </c:pt>
                <c:pt idx="262">
                  <c:v>0.43073930227307455</c:v>
                </c:pt>
                <c:pt idx="263">
                  <c:v>0.39687207031445193</c:v>
                </c:pt>
                <c:pt idx="264">
                  <c:v>0.6499794041187819</c:v>
                </c:pt>
                <c:pt idx="265">
                  <c:v>0.5398173764843357</c:v>
                </c:pt>
                <c:pt idx="266">
                  <c:v>0.32619210822415634</c:v>
                </c:pt>
                <c:pt idx="267">
                  <c:v>-0.1442240294635333</c:v>
                </c:pt>
                <c:pt idx="268">
                  <c:v>0.01234167388416485</c:v>
                </c:pt>
                <c:pt idx="269">
                  <c:v>-0.026833505449947448</c:v>
                </c:pt>
                <c:pt idx="270">
                  <c:v>0.00644005071838305</c:v>
                </c:pt>
                <c:pt idx="271">
                  <c:v>0.09959823107876997</c:v>
                </c:pt>
                <c:pt idx="272">
                  <c:v>-0.11702932358641105</c:v>
                </c:pt>
                <c:pt idx="273">
                  <c:v>0.03338261416830246</c:v>
                </c:pt>
                <c:pt idx="274">
                  <c:v>-0.09310243690942244</c:v>
                </c:pt>
                <c:pt idx="275">
                  <c:v>-0.1692386617802576</c:v>
                </c:pt>
                <c:pt idx="276">
                  <c:v>-0.08197065953630778</c:v>
                </c:pt>
                <c:pt idx="277">
                  <c:v>-0.1791303450580316</c:v>
                </c:pt>
                <c:pt idx="278">
                  <c:v>-0.08269823081486527</c:v>
                </c:pt>
                <c:pt idx="279">
                  <c:v>-0.22049724298814966</c:v>
                </c:pt>
                <c:pt idx="280">
                  <c:v>-0.33612372318104444</c:v>
                </c:pt>
                <c:pt idx="281">
                  <c:v>-0.2486254262797919</c:v>
                </c:pt>
                <c:pt idx="282">
                  <c:v>-0.2698670046494772</c:v>
                </c:pt>
                <c:pt idx="283">
                  <c:v>-0.27088992954041713</c:v>
                </c:pt>
                <c:pt idx="284">
                  <c:v>-0.26155622672027645</c:v>
                </c:pt>
                <c:pt idx="285">
                  <c:v>-0.20776941561090512</c:v>
                </c:pt>
                <c:pt idx="286">
                  <c:v>-0.26218046064287515</c:v>
                </c:pt>
                <c:pt idx="287">
                  <c:v>-0.3453565495092098</c:v>
                </c:pt>
                <c:pt idx="288">
                  <c:v>-0.4331414563566621</c:v>
                </c:pt>
                <c:pt idx="289">
                  <c:v>-0.13007093276661175</c:v>
                </c:pt>
                <c:pt idx="290">
                  <c:v>-0.0032053184543241464</c:v>
                </c:pt>
              </c:numCache>
            </c:numRef>
          </c:val>
          <c:smooth val="0"/>
        </c:ser>
        <c:marker val="1"/>
        <c:axId val="25594654"/>
        <c:axId val="29025295"/>
      </c:lineChart>
      <c:dateAx>
        <c:axId val="255946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Mois d'enregistrement par les services de publicité foncière</a:t>
                </a:r>
              </a:p>
            </c:rich>
          </c:tx>
          <c:layout>
            <c:manualLayout>
              <c:xMode val="factor"/>
              <c:yMode val="factor"/>
              <c:x val="0.003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dash"/>
            </a:ln>
          </c:spPr>
        </c:min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25295"/>
        <c:crosses val="autoZero"/>
        <c:auto val="0"/>
        <c:baseTimeUnit val="months"/>
        <c:majorUnit val="1"/>
        <c:majorTimeUnit val="years"/>
        <c:minorUnit val="3"/>
        <c:minorTimeUnit val="months"/>
        <c:noMultiLvlLbl val="0"/>
      </c:dateAx>
      <c:valAx>
        <c:axId val="290252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946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45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45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845" b="0" i="0" u="none" baseline="0">
                <a:solidFill>
                  <a:srgbClr val="00FF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5555"/>
          <c:y val="0.0645"/>
          <c:w val="0.44275"/>
          <c:h val="0.0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97675"/>
          <c:w val="0.0715"/>
          <c:h val="0.03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Données!$I$1</c:f>
              <c:strCache>
                <c:ptCount val="1"/>
                <c:pt idx="0">
                  <c:v>Réunion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21374140"/>
        <c:axId val="58149533"/>
      </c:scatterChart>
      <c:valAx>
        <c:axId val="21374140"/>
        <c:scaling>
          <c:orientation val="minMax"/>
        </c:scaling>
        <c:axPos val="b"/>
        <c:delete val="1"/>
        <c:majorTickMark val="out"/>
        <c:minorTickMark val="none"/>
        <c:tickLblPos val="nextTo"/>
        <c:crossAx val="58149533"/>
        <c:crosses val="autoZero"/>
        <c:crossBetween val="midCat"/>
        <c:dispUnits/>
      </c:valAx>
      <c:valAx>
        <c:axId val="58149533"/>
        <c:scaling>
          <c:orientation val="minMax"/>
        </c:scaling>
        <c:axPos val="l"/>
        <c:delete val="1"/>
        <c:majorTickMark val="out"/>
        <c:minorTickMark val="none"/>
        <c:tickLblPos val="nextTo"/>
        <c:crossAx val="2137414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152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"/>
          <c:y val="0"/>
          <c:w val="0.99525"/>
          <c:h val="0.58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Croissance annuelle des montants cumulés sur 12 mois</a:t>
            </a:r>
          </a:p>
        </c:rich>
      </c:tx>
      <c:layout>
        <c:manualLayout>
          <c:xMode val="factor"/>
          <c:yMode val="factor"/>
          <c:x val="-0.274"/>
          <c:y val="0.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4"/>
          <c:w val="1"/>
          <c:h val="0.80275"/>
        </c:manualLayout>
      </c:layout>
      <c:lineChart>
        <c:grouping val="standard"/>
        <c:varyColors val="0"/>
        <c:ser>
          <c:idx val="1"/>
          <c:order val="0"/>
          <c:tx>
            <c:strRef>
              <c:f>Données!$E$7</c:f>
              <c:strCache>
                <c:ptCount val="1"/>
                <c:pt idx="0">
                  <c:v>Régime de droit commun (mutations à titre onéreux)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Données!$K$8:$K$307</c:f>
              <c:numCache>
                <c:ptCount val="300"/>
                <c:pt idx="23">
                  <c:v>-0.014448977947255415</c:v>
                </c:pt>
                <c:pt idx="24">
                  <c:v>-0.017154627481235973</c:v>
                </c:pt>
                <c:pt idx="25">
                  <c:v>0.0021609558381696647</c:v>
                </c:pt>
                <c:pt idx="26">
                  <c:v>0.068068833607287</c:v>
                </c:pt>
                <c:pt idx="27">
                  <c:v>0.07770242169276664</c:v>
                </c:pt>
                <c:pt idx="28">
                  <c:v>0.09865476435430298</c:v>
                </c:pt>
                <c:pt idx="29">
                  <c:v>0.09155723454797604</c:v>
                </c:pt>
                <c:pt idx="30">
                  <c:v>0.07373711112609271</c:v>
                </c:pt>
                <c:pt idx="31">
                  <c:v>0.04199107247575862</c:v>
                </c:pt>
                <c:pt idx="32">
                  <c:v>0.06698570215971333</c:v>
                </c:pt>
                <c:pt idx="33">
                  <c:v>0.11340847719639324</c:v>
                </c:pt>
                <c:pt idx="34">
                  <c:v>0.09072445970880305</c:v>
                </c:pt>
                <c:pt idx="35">
                  <c:v>0.13646347427685956</c:v>
                </c:pt>
                <c:pt idx="36">
                  <c:v>0.1688892513124607</c:v>
                </c:pt>
                <c:pt idx="37">
                  <c:v>0.1639296964366439</c:v>
                </c:pt>
                <c:pt idx="38">
                  <c:v>0.18121764490919823</c:v>
                </c:pt>
                <c:pt idx="39">
                  <c:v>0.16257648175822004</c:v>
                </c:pt>
                <c:pt idx="40">
                  <c:v>0.141501560808315</c:v>
                </c:pt>
                <c:pt idx="41">
                  <c:v>0.1754609746661897</c:v>
                </c:pt>
                <c:pt idx="42">
                  <c:v>0.18030413452605432</c:v>
                </c:pt>
                <c:pt idx="43">
                  <c:v>0.23717319383347535</c:v>
                </c:pt>
                <c:pt idx="44">
                  <c:v>0.19670101505716286</c:v>
                </c:pt>
                <c:pt idx="45">
                  <c:v>0.15629845695759892</c:v>
                </c:pt>
                <c:pt idx="46">
                  <c:v>0.19469392935809338</c:v>
                </c:pt>
                <c:pt idx="47">
                  <c:v>0.16659077171640635</c:v>
                </c:pt>
                <c:pt idx="48">
                  <c:v>0.14901842131139764</c:v>
                </c:pt>
                <c:pt idx="49">
                  <c:v>0.1609424166097133</c:v>
                </c:pt>
                <c:pt idx="50">
                  <c:v>0.14051529062697665</c:v>
                </c:pt>
                <c:pt idx="51">
                  <c:v>0.1082379334453587</c:v>
                </c:pt>
                <c:pt idx="52">
                  <c:v>0.12263002402610934</c:v>
                </c:pt>
                <c:pt idx="53">
                  <c:v>0.09714139361506668</c:v>
                </c:pt>
                <c:pt idx="54">
                  <c:v>0.14017438339123678</c:v>
                </c:pt>
                <c:pt idx="55">
                  <c:v>0.11882484849495811</c:v>
                </c:pt>
                <c:pt idx="56">
                  <c:v>0.1493524536222648</c:v>
                </c:pt>
                <c:pt idx="57">
                  <c:v>0.17659039683958788</c:v>
                </c:pt>
                <c:pt idx="58">
                  <c:v>0.14438680040675966</c:v>
                </c:pt>
                <c:pt idx="59">
                  <c:v>0.16590195760573279</c:v>
                </c:pt>
                <c:pt idx="60">
                  <c:v>0.150258052130803</c:v>
                </c:pt>
                <c:pt idx="61">
                  <c:v>0.13535199041957902</c:v>
                </c:pt>
                <c:pt idx="62">
                  <c:v>0.13725595457348305</c:v>
                </c:pt>
                <c:pt idx="63">
                  <c:v>0.17892962669761547</c:v>
                </c:pt>
                <c:pt idx="64">
                  <c:v>0.19628544160452321</c:v>
                </c:pt>
                <c:pt idx="65">
                  <c:v>0.19141629479258704</c:v>
                </c:pt>
                <c:pt idx="66">
                  <c:v>0.16203423318494137</c:v>
                </c:pt>
                <c:pt idx="67">
                  <c:v>0.1606330272516716</c:v>
                </c:pt>
                <c:pt idx="68">
                  <c:v>0.1315770423924174</c:v>
                </c:pt>
                <c:pt idx="69">
                  <c:v>0.1195182046019756</c:v>
                </c:pt>
                <c:pt idx="70">
                  <c:v>0.15202270437956744</c:v>
                </c:pt>
                <c:pt idx="71">
                  <c:v>0.10302727317019378</c:v>
                </c:pt>
                <c:pt idx="72">
                  <c:v>0.14605091362437395</c:v>
                </c:pt>
                <c:pt idx="73">
                  <c:v>0.15684196420873397</c:v>
                </c:pt>
                <c:pt idx="74">
                  <c:v>0.1630441312985189</c:v>
                </c:pt>
                <c:pt idx="75">
                  <c:v>0.15780376997175227</c:v>
                </c:pt>
                <c:pt idx="76">
                  <c:v>0.134835889526286</c:v>
                </c:pt>
                <c:pt idx="77">
                  <c:v>0.14679671525930993</c:v>
                </c:pt>
                <c:pt idx="78">
                  <c:v>0.13623414251893196</c:v>
                </c:pt>
                <c:pt idx="79">
                  <c:v>0.12715122864883188</c:v>
                </c:pt>
                <c:pt idx="80">
                  <c:v>0.1225924623453456</c:v>
                </c:pt>
                <c:pt idx="81">
                  <c:v>0.11440532724013686</c:v>
                </c:pt>
                <c:pt idx="82">
                  <c:v>0.0791210103611375</c:v>
                </c:pt>
                <c:pt idx="83">
                  <c:v>0.09654917972974508</c:v>
                </c:pt>
                <c:pt idx="84">
                  <c:v>0.06653269844268284</c:v>
                </c:pt>
                <c:pt idx="85">
                  <c:v>0.03841866013149153</c:v>
                </c:pt>
                <c:pt idx="86">
                  <c:v>0.04228487318245322</c:v>
                </c:pt>
                <c:pt idx="87">
                  <c:v>0.05062706977649567</c:v>
                </c:pt>
                <c:pt idx="88">
                  <c:v>0.05324480489116601</c:v>
                </c:pt>
                <c:pt idx="89">
                  <c:v>0.05879397126173358</c:v>
                </c:pt>
                <c:pt idx="90">
                  <c:v>0.07308701906648607</c:v>
                </c:pt>
                <c:pt idx="91">
                  <c:v>0.10239262029812668</c:v>
                </c:pt>
                <c:pt idx="92">
                  <c:v>0.10870501151666145</c:v>
                </c:pt>
                <c:pt idx="93">
                  <c:v>0.12039697241464031</c:v>
                </c:pt>
                <c:pt idx="94">
                  <c:v>0.15517883638054153</c:v>
                </c:pt>
                <c:pt idx="95">
                  <c:v>0.14899483709212324</c:v>
                </c:pt>
                <c:pt idx="96">
                  <c:v>0.1603012513976425</c:v>
                </c:pt>
                <c:pt idx="97">
                  <c:v>0.38734489511438785</c:v>
                </c:pt>
                <c:pt idx="98">
                  <c:v>0.345942664575128</c:v>
                </c:pt>
                <c:pt idx="99">
                  <c:v>0.31642847789989426</c:v>
                </c:pt>
                <c:pt idx="100">
                  <c:v>0.32063007552966116</c:v>
                </c:pt>
                <c:pt idx="101">
                  <c:v>0.31288425673258247</c:v>
                </c:pt>
                <c:pt idx="102">
                  <c:v>0.29233177914548625</c:v>
                </c:pt>
                <c:pt idx="103">
                  <c:v>0.20805583222185797</c:v>
                </c:pt>
                <c:pt idx="104">
                  <c:v>0.22000839909597092</c:v>
                </c:pt>
                <c:pt idx="105">
                  <c:v>0.1904269156136451</c:v>
                </c:pt>
                <c:pt idx="106">
                  <c:v>0.13544436095634804</c:v>
                </c:pt>
                <c:pt idx="107">
                  <c:v>0.13619075088947774</c:v>
                </c:pt>
                <c:pt idx="108">
                  <c:v>0.06749167057752636</c:v>
                </c:pt>
                <c:pt idx="109">
                  <c:v>-0.24669076433840786</c:v>
                </c:pt>
                <c:pt idx="110">
                  <c:v>-0.27099090591885466</c:v>
                </c:pt>
                <c:pt idx="111">
                  <c:v>-0.29641567736324415</c:v>
                </c:pt>
                <c:pt idx="112">
                  <c:v>-0.3220045415409831</c:v>
                </c:pt>
                <c:pt idx="113">
                  <c:v>-0.3665306711474604</c:v>
                </c:pt>
                <c:pt idx="114">
                  <c:v>-0.38703586839249415</c:v>
                </c:pt>
                <c:pt idx="115">
                  <c:v>-0.36402606252305114</c:v>
                </c:pt>
                <c:pt idx="116">
                  <c:v>-0.41036350557150325</c:v>
                </c:pt>
                <c:pt idx="117">
                  <c:v>-0.4133427058899358</c:v>
                </c:pt>
                <c:pt idx="118">
                  <c:v>-0.4092783039618846</c:v>
                </c:pt>
                <c:pt idx="119">
                  <c:v>-0.3972757806687096</c:v>
                </c:pt>
                <c:pt idx="120">
                  <c:v>-0.3786654714509874</c:v>
                </c:pt>
                <c:pt idx="121">
                  <c:v>-0.22716711726097782</c:v>
                </c:pt>
                <c:pt idx="122">
                  <c:v>-0.17925156987866286</c:v>
                </c:pt>
                <c:pt idx="123">
                  <c:v>-0.11172736307673625</c:v>
                </c:pt>
                <c:pt idx="124">
                  <c:v>-0.08470841707233223</c:v>
                </c:pt>
                <c:pt idx="125">
                  <c:v>-0.014774544820150615</c:v>
                </c:pt>
                <c:pt idx="126">
                  <c:v>0.06182685304506652</c:v>
                </c:pt>
                <c:pt idx="127">
                  <c:v>0.1635831724420922</c:v>
                </c:pt>
                <c:pt idx="128">
                  <c:v>0.2991966925269891</c:v>
                </c:pt>
                <c:pt idx="129">
                  <c:v>0.3618978067434657</c:v>
                </c:pt>
                <c:pt idx="130">
                  <c:v>0.41920466924330024</c:v>
                </c:pt>
                <c:pt idx="131">
                  <c:v>0.42515055331077</c:v>
                </c:pt>
                <c:pt idx="132">
                  <c:v>0.4827709256969259</c:v>
                </c:pt>
                <c:pt idx="133">
                  <c:v>0.42582538013495075</c:v>
                </c:pt>
                <c:pt idx="134">
                  <c:v>0.42420511621591994</c:v>
                </c:pt>
                <c:pt idx="135">
                  <c:v>0.36150116196505433</c:v>
                </c:pt>
                <c:pt idx="136">
                  <c:v>0.4046530906560919</c:v>
                </c:pt>
                <c:pt idx="137">
                  <c:v>0.39357373369173465</c:v>
                </c:pt>
                <c:pt idx="138">
                  <c:v>0.33592658436138745</c:v>
                </c:pt>
                <c:pt idx="139">
                  <c:v>0.18938211004095074</c:v>
                </c:pt>
                <c:pt idx="140">
                  <c:v>0.13001525675544623</c:v>
                </c:pt>
                <c:pt idx="141">
                  <c:v>0.11101122033348476</c:v>
                </c:pt>
                <c:pt idx="142">
                  <c:v>0.10526006868309623</c:v>
                </c:pt>
                <c:pt idx="143">
                  <c:v>0.08039531531946342</c:v>
                </c:pt>
                <c:pt idx="144">
                  <c:v>0.09832338184231038</c:v>
                </c:pt>
                <c:pt idx="145">
                  <c:v>0.16517978190689475</c:v>
                </c:pt>
                <c:pt idx="146">
                  <c:v>0.14401073788845498</c:v>
                </c:pt>
                <c:pt idx="147">
                  <c:v>0.14173468773440567</c:v>
                </c:pt>
                <c:pt idx="148">
                  <c:v>0.10193127383157807</c:v>
                </c:pt>
                <c:pt idx="149">
                  <c:v>0.09024003159931904</c:v>
                </c:pt>
                <c:pt idx="150">
                  <c:v>0.09350213382455963</c:v>
                </c:pt>
                <c:pt idx="151">
                  <c:v>0.09878430731041266</c:v>
                </c:pt>
                <c:pt idx="152">
                  <c:v>0.07235877169152638</c:v>
                </c:pt>
                <c:pt idx="153">
                  <c:v>0.036881492424160056</c:v>
                </c:pt>
                <c:pt idx="154">
                  <c:v>-0.008038448426512801</c:v>
                </c:pt>
                <c:pt idx="155">
                  <c:v>-0.008982410687546905</c:v>
                </c:pt>
                <c:pt idx="156">
                  <c:v>-0.04569031864238937</c:v>
                </c:pt>
                <c:pt idx="157">
                  <c:v>-0.17275228670551057</c:v>
                </c:pt>
                <c:pt idx="158">
                  <c:v>-0.191526804425725</c:v>
                </c:pt>
                <c:pt idx="159">
                  <c:v>-0.18171075368766199</c:v>
                </c:pt>
                <c:pt idx="160">
                  <c:v>-0.189152267862151</c:v>
                </c:pt>
                <c:pt idx="161">
                  <c:v>-0.19015492848862336</c:v>
                </c:pt>
                <c:pt idx="162">
                  <c:v>-0.1713843328080561</c:v>
                </c:pt>
                <c:pt idx="163">
                  <c:v>-0.16335118223249545</c:v>
                </c:pt>
                <c:pt idx="164">
                  <c:v>-0.12660095226041446</c:v>
                </c:pt>
                <c:pt idx="165">
                  <c:v>-0.09298604009601208</c:v>
                </c:pt>
                <c:pt idx="166">
                  <c:v>-0.06900911937092713</c:v>
                </c:pt>
                <c:pt idx="167">
                  <c:v>-0.04836920016168067</c:v>
                </c:pt>
                <c:pt idx="168">
                  <c:v>-0.08455309562721514</c:v>
                </c:pt>
                <c:pt idx="169">
                  <c:v>0.027473802950050086</c:v>
                </c:pt>
                <c:pt idx="170">
                  <c:v>0.0727607825258636</c:v>
                </c:pt>
                <c:pt idx="171">
                  <c:v>0.09977558307266121</c:v>
                </c:pt>
                <c:pt idx="172">
                  <c:v>0.09890809022650515</c:v>
                </c:pt>
                <c:pt idx="173">
                  <c:v>0.11337662926508041</c:v>
                </c:pt>
                <c:pt idx="174">
                  <c:v>0.06608232471673214</c:v>
                </c:pt>
                <c:pt idx="175">
                  <c:v>0.0998756014269222</c:v>
                </c:pt>
                <c:pt idx="176">
                  <c:v>0.08338502525847025</c:v>
                </c:pt>
                <c:pt idx="177">
                  <c:v>0.06148979166911284</c:v>
                </c:pt>
                <c:pt idx="178">
                  <c:v>0.07130994406232793</c:v>
                </c:pt>
                <c:pt idx="179">
                  <c:v>0.038771765565748684</c:v>
                </c:pt>
                <c:pt idx="180">
                  <c:v>0.07977339377094239</c:v>
                </c:pt>
                <c:pt idx="181">
                  <c:v>0.06458059214201706</c:v>
                </c:pt>
                <c:pt idx="182">
                  <c:v>0.03176348483552216</c:v>
                </c:pt>
                <c:pt idx="183">
                  <c:v>-0.008465758697747239</c:v>
                </c:pt>
                <c:pt idx="184">
                  <c:v>0.01022504854846873</c:v>
                </c:pt>
                <c:pt idx="185">
                  <c:v>0.017588572600594432</c:v>
                </c:pt>
                <c:pt idx="186">
                  <c:v>0.05510913818197505</c:v>
                </c:pt>
                <c:pt idx="187">
                  <c:v>0.04559451213586918</c:v>
                </c:pt>
                <c:pt idx="188">
                  <c:v>0.06144305772695202</c:v>
                </c:pt>
                <c:pt idx="189">
                  <c:v>0.06435244299269138</c:v>
                </c:pt>
                <c:pt idx="190">
                  <c:v>0.04350637370732846</c:v>
                </c:pt>
                <c:pt idx="191">
                  <c:v>0.0904170385176053</c:v>
                </c:pt>
                <c:pt idx="192">
                  <c:v>0.07491769572579199</c:v>
                </c:pt>
                <c:pt idx="193">
                  <c:v>0.05491350348630286</c:v>
                </c:pt>
                <c:pt idx="194">
                  <c:v>0.08454326940178958</c:v>
                </c:pt>
                <c:pt idx="195">
                  <c:v>0.09934937446149772</c:v>
                </c:pt>
                <c:pt idx="196">
                  <c:v>0.11279354139047482</c:v>
                </c:pt>
                <c:pt idx="197">
                  <c:v>0.11411662060339656</c:v>
                </c:pt>
                <c:pt idx="198">
                  <c:v>0.09122774889625096</c:v>
                </c:pt>
                <c:pt idx="199">
                  <c:v>0.10435930517502778</c:v>
                </c:pt>
                <c:pt idx="200">
                  <c:v>0.0917724314408197</c:v>
                </c:pt>
                <c:pt idx="201">
                  <c:v>0.11376172824567132</c:v>
                </c:pt>
                <c:pt idx="202">
                  <c:v>0.14652497797999287</c:v>
                </c:pt>
                <c:pt idx="203">
                  <c:v>0.11131909877242041</c:v>
                </c:pt>
                <c:pt idx="204">
                  <c:v>0.16125735422568543</c:v>
                </c:pt>
                <c:pt idx="205">
                  <c:v>0.1685204648878329</c:v>
                </c:pt>
                <c:pt idx="206">
                  <c:v>0.1487124693933808</c:v>
                </c:pt>
                <c:pt idx="207">
                  <c:v>0.1540082281234909</c:v>
                </c:pt>
                <c:pt idx="208">
                  <c:v>0.1496708195436336</c:v>
                </c:pt>
                <c:pt idx="209">
                  <c:v>0.14343945870283337</c:v>
                </c:pt>
                <c:pt idx="210">
                  <c:v>0.185711140767846</c:v>
                </c:pt>
                <c:pt idx="211">
                  <c:v>0.15079542363983722</c:v>
                </c:pt>
                <c:pt idx="212">
                  <c:v>0.15356529507533145</c:v>
                </c:pt>
                <c:pt idx="213">
                  <c:v>0.15004507101405484</c:v>
                </c:pt>
                <c:pt idx="214">
                  <c:v>0.1271962402009965</c:v>
                </c:pt>
                <c:pt idx="215">
                  <c:v>0.13545194449245246</c:v>
                </c:pt>
                <c:pt idx="216">
                  <c:v>0.12012842864323536</c:v>
                </c:pt>
                <c:pt idx="217">
                  <c:v>0.12157109508127761</c:v>
                </c:pt>
                <c:pt idx="218">
                  <c:v>0.12824034683748886</c:v>
                </c:pt>
                <c:pt idx="219">
                  <c:v>0.11269575242783647</c:v>
                </c:pt>
                <c:pt idx="220">
                  <c:v>0.10667353546286584</c:v>
                </c:pt>
                <c:pt idx="221">
                  <c:v>0.07777411317467497</c:v>
                </c:pt>
                <c:pt idx="222">
                  <c:v>0.0513446267368316</c:v>
                </c:pt>
                <c:pt idx="223">
                  <c:v>0.0679564908959609</c:v>
                </c:pt>
                <c:pt idx="224">
                  <c:v>0.03507535390860306</c:v>
                </c:pt>
                <c:pt idx="225">
                  <c:v>0.03468957698000463</c:v>
                </c:pt>
                <c:pt idx="226">
                  <c:v>0.03371357114623419</c:v>
                </c:pt>
                <c:pt idx="227">
                  <c:v>0.03852710703346829</c:v>
                </c:pt>
                <c:pt idx="228">
                  <c:v>0.020933629076294036</c:v>
                </c:pt>
                <c:pt idx="229">
                  <c:v>0.01654776290256854</c:v>
                </c:pt>
                <c:pt idx="230">
                  <c:v>0.017114181158743413</c:v>
                </c:pt>
                <c:pt idx="231">
                  <c:v>0.05475700902700287</c:v>
                </c:pt>
                <c:pt idx="232">
                  <c:v>0.050104620378854214</c:v>
                </c:pt>
                <c:pt idx="233">
                  <c:v>0.09176836632060592</c:v>
                </c:pt>
                <c:pt idx="234">
                  <c:v>0.09409148466904904</c:v>
                </c:pt>
                <c:pt idx="235">
                  <c:v>0.09595255692192595</c:v>
                </c:pt>
                <c:pt idx="236">
                  <c:v>0.15869458749126952</c:v>
                </c:pt>
                <c:pt idx="237">
                  <c:v>0.13506155654147856</c:v>
                </c:pt>
                <c:pt idx="238">
                  <c:v>0.1477237310360775</c:v>
                </c:pt>
                <c:pt idx="239">
                  <c:v>0.14349334755503795</c:v>
                </c:pt>
                <c:pt idx="240">
                  <c:v>0.16149000620503662</c:v>
                </c:pt>
                <c:pt idx="241">
                  <c:v>0.17473426071080378</c:v>
                </c:pt>
                <c:pt idx="242">
                  <c:v>0.13169332935572897</c:v>
                </c:pt>
                <c:pt idx="243">
                  <c:v>0.10690654311322167</c:v>
                </c:pt>
                <c:pt idx="244">
                  <c:v>0.07865967989689615</c:v>
                </c:pt>
                <c:pt idx="245">
                  <c:v>0.040353207098775545</c:v>
                </c:pt>
                <c:pt idx="246">
                  <c:v>0.06775725929540721</c:v>
                </c:pt>
                <c:pt idx="247">
                  <c:v>0.08590312800886557</c:v>
                </c:pt>
                <c:pt idx="248">
                  <c:v>0.04703885254771456</c:v>
                </c:pt>
                <c:pt idx="249">
                  <c:v>0.06023990543373303</c:v>
                </c:pt>
                <c:pt idx="250">
                  <c:v>0.06861880033505874</c:v>
                </c:pt>
                <c:pt idx="251">
                  <c:v>0.1028226405993542</c:v>
                </c:pt>
                <c:pt idx="252">
                  <c:v>0.056406880157746864</c:v>
                </c:pt>
                <c:pt idx="253">
                  <c:v>0.07519238384752014</c:v>
                </c:pt>
                <c:pt idx="254">
                  <c:v>0.15843170077530377</c:v>
                </c:pt>
                <c:pt idx="255">
                  <c:v>0.16297658501161183</c:v>
                </c:pt>
                <c:pt idx="256">
                  <c:v>0.23203816480253647</c:v>
                </c:pt>
                <c:pt idx="257">
                  <c:v>0.26618531875087226</c:v>
                </c:pt>
                <c:pt idx="258">
                  <c:v>0.22265525669544672</c:v>
                </c:pt>
                <c:pt idx="259">
                  <c:v>0.19841452031018458</c:v>
                </c:pt>
                <c:pt idx="260">
                  <c:v>0.23706111894734527</c:v>
                </c:pt>
                <c:pt idx="261">
                  <c:v>0.24000286491822087</c:v>
                </c:pt>
                <c:pt idx="262">
                  <c:v>0.22024097373418083</c:v>
                </c:pt>
                <c:pt idx="263">
                  <c:v>0.1725019682030553</c:v>
                </c:pt>
                <c:pt idx="264">
                  <c:v>0.1967031279057878</c:v>
                </c:pt>
                <c:pt idx="265">
                  <c:v>0.1536484671941456</c:v>
                </c:pt>
                <c:pt idx="266">
                  <c:v>0.12402929594326872</c:v>
                </c:pt>
                <c:pt idx="267">
                  <c:v>0.11099872052129411</c:v>
                </c:pt>
                <c:pt idx="268">
                  <c:v>0.09008364809660452</c:v>
                </c:pt>
                <c:pt idx="269">
                  <c:v>0.08393524867296165</c:v>
                </c:pt>
                <c:pt idx="270">
                  <c:v>0.0697702074237978</c:v>
                </c:pt>
                <c:pt idx="271">
                  <c:v>0.05645779876531787</c:v>
                </c:pt>
                <c:pt idx="272">
                  <c:v>0.024241853849107375</c:v>
                </c:pt>
                <c:pt idx="273">
                  <c:v>0.02464518877563293</c:v>
                </c:pt>
                <c:pt idx="274">
                  <c:v>0.031190356006603803</c:v>
                </c:pt>
                <c:pt idx="275">
                  <c:v>0.019121984802398018</c:v>
                </c:pt>
                <c:pt idx="276">
                  <c:v>0.036678202347804945</c:v>
                </c:pt>
                <c:pt idx="277">
                  <c:v>0.04891099384077724</c:v>
                </c:pt>
                <c:pt idx="278">
                  <c:v>0.019907111767554886</c:v>
                </c:pt>
                <c:pt idx="279">
                  <c:v>0.011868416118905323</c:v>
                </c:pt>
                <c:pt idx="280">
                  <c:v>-0.021269466792437908</c:v>
                </c:pt>
                <c:pt idx="281">
                  <c:v>-0.026545407056213</c:v>
                </c:pt>
                <c:pt idx="282">
                  <c:v>-0.045389358048731565</c:v>
                </c:pt>
                <c:pt idx="283">
                  <c:v>-0.052528375997218046</c:v>
                </c:pt>
                <c:pt idx="284">
                  <c:v>-0.05871186858588395</c:v>
                </c:pt>
                <c:pt idx="285">
                  <c:v>-0.08961620861390973</c:v>
                </c:pt>
                <c:pt idx="286">
                  <c:v>-0.1179170199236772</c:v>
                </c:pt>
                <c:pt idx="287">
                  <c:v>-0.12834462589670226</c:v>
                </c:pt>
                <c:pt idx="288">
                  <c:v>-0.14320551411037752</c:v>
                </c:pt>
                <c:pt idx="289">
                  <c:v>-0.16207354658865036</c:v>
                </c:pt>
                <c:pt idx="290">
                  <c:v>-0.1682668730354261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Données!$F$7</c:f>
              <c:strCache>
                <c:ptCount val="1"/>
                <c:pt idx="0">
                  <c:v>Régime dérogatoire (mutations à titre onéreux ou gratuit)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Données!$L$8:$L$307</c:f>
              <c:numCache>
                <c:ptCount val="300"/>
                <c:pt idx="23">
                  <c:v>0.020733320776211706</c:v>
                </c:pt>
                <c:pt idx="24">
                  <c:v>0.026976687652971565</c:v>
                </c:pt>
                <c:pt idx="25">
                  <c:v>0.03318498038289386</c:v>
                </c:pt>
                <c:pt idx="26">
                  <c:v>0.3593325151258495</c:v>
                </c:pt>
                <c:pt idx="27">
                  <c:v>0.07875342157748833</c:v>
                </c:pt>
                <c:pt idx="28">
                  <c:v>0.09820614161803065</c:v>
                </c:pt>
                <c:pt idx="29">
                  <c:v>0.1347313685092033</c:v>
                </c:pt>
                <c:pt idx="30">
                  <c:v>0.11248739070890901</c:v>
                </c:pt>
                <c:pt idx="31">
                  <c:v>0.044668808480463174</c:v>
                </c:pt>
                <c:pt idx="32">
                  <c:v>0.06945883414839482</c:v>
                </c:pt>
                <c:pt idx="33">
                  <c:v>0.07413749640221767</c:v>
                </c:pt>
                <c:pt idx="34">
                  <c:v>-0.020466464500210835</c:v>
                </c:pt>
                <c:pt idx="35">
                  <c:v>0.007386992501798417</c:v>
                </c:pt>
                <c:pt idx="36">
                  <c:v>0.02259791575756953</c:v>
                </c:pt>
                <c:pt idx="37">
                  <c:v>0.05984553112715063</c:v>
                </c:pt>
                <c:pt idx="38">
                  <c:v>-0.001531851651265459</c:v>
                </c:pt>
                <c:pt idx="39">
                  <c:v>0.10898338382334583</c:v>
                </c:pt>
                <c:pt idx="40">
                  <c:v>0.07940193901535197</c:v>
                </c:pt>
                <c:pt idx="41">
                  <c:v>0.11472870367583865</c:v>
                </c:pt>
                <c:pt idx="42">
                  <c:v>0.10244884121433606</c:v>
                </c:pt>
                <c:pt idx="43">
                  <c:v>0.16603163870058157</c:v>
                </c:pt>
                <c:pt idx="44">
                  <c:v>0.17466373219065967</c:v>
                </c:pt>
                <c:pt idx="45">
                  <c:v>0.21583835557884945</c:v>
                </c:pt>
                <c:pt idx="46">
                  <c:v>0.32796101459923066</c:v>
                </c:pt>
                <c:pt idx="47">
                  <c:v>0.35120586037090207</c:v>
                </c:pt>
                <c:pt idx="48">
                  <c:v>0.38918236947411633</c:v>
                </c:pt>
                <c:pt idx="49">
                  <c:v>0.33016572455127124</c:v>
                </c:pt>
                <c:pt idx="50">
                  <c:v>0.2901739202785212</c:v>
                </c:pt>
                <c:pt idx="51">
                  <c:v>0.22274704826805514</c:v>
                </c:pt>
                <c:pt idx="52">
                  <c:v>0.2596327734901078</c:v>
                </c:pt>
                <c:pt idx="53">
                  <c:v>0.22855458040094234</c:v>
                </c:pt>
                <c:pt idx="54">
                  <c:v>0.2772515119989998</c:v>
                </c:pt>
                <c:pt idx="55">
                  <c:v>0.2673817361354842</c:v>
                </c:pt>
                <c:pt idx="56">
                  <c:v>0.21587935172590744</c:v>
                </c:pt>
                <c:pt idx="57">
                  <c:v>0.17510166494210377</c:v>
                </c:pt>
                <c:pt idx="58">
                  <c:v>0.1161083310276001</c:v>
                </c:pt>
                <c:pt idx="59">
                  <c:v>0.07971385970833134</c:v>
                </c:pt>
                <c:pt idx="60">
                  <c:v>0.032872883224877913</c:v>
                </c:pt>
                <c:pt idx="61">
                  <c:v>0.06237708293428268</c:v>
                </c:pt>
                <c:pt idx="62">
                  <c:v>0.05115029605947763</c:v>
                </c:pt>
                <c:pt idx="63">
                  <c:v>0.11839872206792479</c:v>
                </c:pt>
                <c:pt idx="64">
                  <c:v>0.14430153812907154</c:v>
                </c:pt>
                <c:pt idx="65">
                  <c:v>0.16247067703649987</c:v>
                </c:pt>
                <c:pt idx="66">
                  <c:v>0.16407820095468573</c:v>
                </c:pt>
                <c:pt idx="67">
                  <c:v>0.1712095013063295</c:v>
                </c:pt>
                <c:pt idx="68">
                  <c:v>0.21365339492583035</c:v>
                </c:pt>
                <c:pt idx="69">
                  <c:v>0.24629716661028</c:v>
                </c:pt>
                <c:pt idx="70">
                  <c:v>0.3043964648149753</c:v>
                </c:pt>
                <c:pt idx="71">
                  <c:v>0.3327505112970248</c:v>
                </c:pt>
                <c:pt idx="72">
                  <c:v>0.3907975728058677</c:v>
                </c:pt>
                <c:pt idx="73">
                  <c:v>0.3750238679919191</c:v>
                </c:pt>
                <c:pt idx="74">
                  <c:v>0.42353034451843197</c:v>
                </c:pt>
                <c:pt idx="75">
                  <c:v>0.37545305720067956</c:v>
                </c:pt>
                <c:pt idx="76">
                  <c:v>0.3314631319070742</c:v>
                </c:pt>
                <c:pt idx="77">
                  <c:v>0.3414712801798543</c:v>
                </c:pt>
                <c:pt idx="78">
                  <c:v>0.32789619208829013</c:v>
                </c:pt>
                <c:pt idx="79">
                  <c:v>0.3009976883819008</c:v>
                </c:pt>
                <c:pt idx="80">
                  <c:v>0.2806771854637997</c:v>
                </c:pt>
                <c:pt idx="81">
                  <c:v>0.249597353499879</c:v>
                </c:pt>
                <c:pt idx="82">
                  <c:v>0.2037008153612816</c:v>
                </c:pt>
                <c:pt idx="83">
                  <c:v>0.17956142755147986</c:v>
                </c:pt>
                <c:pt idx="84">
                  <c:v>0.17500756678319984</c:v>
                </c:pt>
                <c:pt idx="85">
                  <c:v>0.16608375126873187</c:v>
                </c:pt>
                <c:pt idx="86">
                  <c:v>0.23075874001370789</c:v>
                </c:pt>
                <c:pt idx="87">
                  <c:v>0.2825865382838251</c:v>
                </c:pt>
                <c:pt idx="88">
                  <c:v>0.2921925570458652</c:v>
                </c:pt>
                <c:pt idx="89">
                  <c:v>0.28264052410172535</c:v>
                </c:pt>
                <c:pt idx="90">
                  <c:v>0.2714444925492179</c:v>
                </c:pt>
                <c:pt idx="91">
                  <c:v>0.3473909625825644</c:v>
                </c:pt>
                <c:pt idx="92">
                  <c:v>0.32472607846666457</c:v>
                </c:pt>
                <c:pt idx="93">
                  <c:v>0.3654583406165848</c:v>
                </c:pt>
                <c:pt idx="94">
                  <c:v>0.393250949526883</c:v>
                </c:pt>
                <c:pt idx="95">
                  <c:v>0.40539067075052304</c:v>
                </c:pt>
                <c:pt idx="96">
                  <c:v>0.4013030918419389</c:v>
                </c:pt>
                <c:pt idx="97">
                  <c:v>0.42396915761022513</c:v>
                </c:pt>
                <c:pt idx="98">
                  <c:v>0.23714907760251647</c:v>
                </c:pt>
                <c:pt idx="99">
                  <c:v>0.18542792927332585</c:v>
                </c:pt>
                <c:pt idx="100">
                  <c:v>0.17421512232603953</c:v>
                </c:pt>
                <c:pt idx="101">
                  <c:v>0.15800318459631169</c:v>
                </c:pt>
                <c:pt idx="102">
                  <c:v>0.1571282782676735</c:v>
                </c:pt>
                <c:pt idx="103">
                  <c:v>0.053991982198632105</c:v>
                </c:pt>
                <c:pt idx="104">
                  <c:v>0.08536166469214801</c:v>
                </c:pt>
                <c:pt idx="105">
                  <c:v>0.06232836218705673</c:v>
                </c:pt>
                <c:pt idx="106">
                  <c:v>0.0270528673989483</c:v>
                </c:pt>
                <c:pt idx="107">
                  <c:v>0.016751679911641393</c:v>
                </c:pt>
                <c:pt idx="108">
                  <c:v>-0.04562403541690929</c:v>
                </c:pt>
                <c:pt idx="109">
                  <c:v>-0.15528658605535495</c:v>
                </c:pt>
                <c:pt idx="110">
                  <c:v>-0.0996743253858915</c:v>
                </c:pt>
                <c:pt idx="111">
                  <c:v>-0.09139853705771761</c:v>
                </c:pt>
                <c:pt idx="112">
                  <c:v>-0.08953234516511344</c:v>
                </c:pt>
                <c:pt idx="113">
                  <c:v>-0.09492506015777458</c:v>
                </c:pt>
                <c:pt idx="114">
                  <c:v>-0.09137588499132154</c:v>
                </c:pt>
                <c:pt idx="115">
                  <c:v>-0.0810773392977796</c:v>
                </c:pt>
                <c:pt idx="116">
                  <c:v>-0.12394823314244718</c:v>
                </c:pt>
                <c:pt idx="117">
                  <c:v>-0.16001066853141832</c:v>
                </c:pt>
                <c:pt idx="118">
                  <c:v>-0.1896458292637595</c:v>
                </c:pt>
                <c:pt idx="119">
                  <c:v>-0.2201175256259521</c:v>
                </c:pt>
                <c:pt idx="120">
                  <c:v>-0.21454516970822057</c:v>
                </c:pt>
                <c:pt idx="121">
                  <c:v>-0.11346319539234928</c:v>
                </c:pt>
                <c:pt idx="122">
                  <c:v>-0.13185069358841484</c:v>
                </c:pt>
                <c:pt idx="123">
                  <c:v>-0.1366644992014947</c:v>
                </c:pt>
                <c:pt idx="124">
                  <c:v>-0.14806209609282073</c:v>
                </c:pt>
                <c:pt idx="125">
                  <c:v>-0.16217917899141565</c:v>
                </c:pt>
                <c:pt idx="126">
                  <c:v>-0.16014121639553125</c:v>
                </c:pt>
                <c:pt idx="127">
                  <c:v>-0.1375113105542377</c:v>
                </c:pt>
                <c:pt idx="128">
                  <c:v>-0.11318196557745319</c:v>
                </c:pt>
                <c:pt idx="129">
                  <c:v>-0.09913018317821987</c:v>
                </c:pt>
                <c:pt idx="130">
                  <c:v>-0.06505303063208734</c:v>
                </c:pt>
                <c:pt idx="131">
                  <c:v>-0.015718899772455552</c:v>
                </c:pt>
                <c:pt idx="132">
                  <c:v>0.056545970594042316</c:v>
                </c:pt>
                <c:pt idx="133">
                  <c:v>0.008723065203154245</c:v>
                </c:pt>
                <c:pt idx="134">
                  <c:v>0.0701905164629748</c:v>
                </c:pt>
                <c:pt idx="135">
                  <c:v>0.07570715181554322</c:v>
                </c:pt>
                <c:pt idx="136">
                  <c:v>0.08149541880402933</c:v>
                </c:pt>
                <c:pt idx="137">
                  <c:v>0.1340663726558562</c:v>
                </c:pt>
                <c:pt idx="138">
                  <c:v>0.07196399939618314</c:v>
                </c:pt>
                <c:pt idx="139">
                  <c:v>0.0700532684534565</c:v>
                </c:pt>
                <c:pt idx="140">
                  <c:v>0.08302521233603954</c:v>
                </c:pt>
                <c:pt idx="141">
                  <c:v>0.09192344446137812</c:v>
                </c:pt>
                <c:pt idx="142">
                  <c:v>0.1317697178198367</c:v>
                </c:pt>
                <c:pt idx="143">
                  <c:v>0.09846433989548875</c:v>
                </c:pt>
                <c:pt idx="144">
                  <c:v>0.02397254551388972</c:v>
                </c:pt>
                <c:pt idx="145">
                  <c:v>-0.12725970941993825</c:v>
                </c:pt>
                <c:pt idx="146">
                  <c:v>-0.16444456374518535</c:v>
                </c:pt>
                <c:pt idx="147">
                  <c:v>-0.1743685397122754</c:v>
                </c:pt>
                <c:pt idx="148">
                  <c:v>-0.16689767934812705</c:v>
                </c:pt>
                <c:pt idx="149">
                  <c:v>-0.20245060950958793</c:v>
                </c:pt>
                <c:pt idx="150">
                  <c:v>-0.1431771893421624</c:v>
                </c:pt>
                <c:pt idx="151">
                  <c:v>-0.11019920850232412</c:v>
                </c:pt>
                <c:pt idx="152">
                  <c:v>-0.13357781427383952</c:v>
                </c:pt>
                <c:pt idx="153">
                  <c:v>-0.12673632715713012</c:v>
                </c:pt>
                <c:pt idx="154">
                  <c:v>-0.18708274912649447</c:v>
                </c:pt>
                <c:pt idx="155">
                  <c:v>-0.21309960733783218</c:v>
                </c:pt>
                <c:pt idx="156">
                  <c:v>-0.21126102202033337</c:v>
                </c:pt>
                <c:pt idx="157">
                  <c:v>-0.10078811061228266</c:v>
                </c:pt>
                <c:pt idx="158">
                  <c:v>-0.14486491288302572</c:v>
                </c:pt>
                <c:pt idx="159">
                  <c:v>-0.14953413353843825</c:v>
                </c:pt>
                <c:pt idx="160">
                  <c:v>-0.16792308928810495</c:v>
                </c:pt>
                <c:pt idx="161">
                  <c:v>-0.1523663557018775</c:v>
                </c:pt>
                <c:pt idx="162">
                  <c:v>-0.1701622170809297</c:v>
                </c:pt>
                <c:pt idx="163">
                  <c:v>-0.2648669318617396</c:v>
                </c:pt>
                <c:pt idx="164">
                  <c:v>-0.2731781685017749</c:v>
                </c:pt>
                <c:pt idx="165">
                  <c:v>-0.2821520314678886</c:v>
                </c:pt>
                <c:pt idx="166">
                  <c:v>-0.2496361745256641</c:v>
                </c:pt>
                <c:pt idx="167">
                  <c:v>-0.17309532402656258</c:v>
                </c:pt>
                <c:pt idx="168">
                  <c:v>-0.231027383681207</c:v>
                </c:pt>
                <c:pt idx="169">
                  <c:v>-0.20437634202078914</c:v>
                </c:pt>
                <c:pt idx="170">
                  <c:v>-0.15556475983517892</c:v>
                </c:pt>
                <c:pt idx="171">
                  <c:v>-0.1647014799682709</c:v>
                </c:pt>
                <c:pt idx="172">
                  <c:v>-0.16483651255995269</c:v>
                </c:pt>
                <c:pt idx="173">
                  <c:v>-0.18527705547572149</c:v>
                </c:pt>
                <c:pt idx="174">
                  <c:v>-0.2325623784695433</c:v>
                </c:pt>
                <c:pt idx="175">
                  <c:v>-0.14142140589282604</c:v>
                </c:pt>
                <c:pt idx="176">
                  <c:v>-0.11088302955229146</c:v>
                </c:pt>
                <c:pt idx="177">
                  <c:v>-0.043516499276718634</c:v>
                </c:pt>
                <c:pt idx="178">
                  <c:v>-0.04423531654389923</c:v>
                </c:pt>
                <c:pt idx="179">
                  <c:v>-0.05629728916059462</c:v>
                </c:pt>
                <c:pt idx="180">
                  <c:v>0.002215757852105593</c:v>
                </c:pt>
                <c:pt idx="181">
                  <c:v>0.00019520661314342824</c:v>
                </c:pt>
                <c:pt idx="182">
                  <c:v>0.04506688757491428</c:v>
                </c:pt>
                <c:pt idx="183">
                  <c:v>0.06753740337320746</c:v>
                </c:pt>
                <c:pt idx="184">
                  <c:v>0.11787185654725874</c:v>
                </c:pt>
                <c:pt idx="185">
                  <c:v>0.14841845032688195</c:v>
                </c:pt>
                <c:pt idx="186">
                  <c:v>0.21163237558503645</c:v>
                </c:pt>
                <c:pt idx="187">
                  <c:v>0.14556708889807046</c:v>
                </c:pt>
                <c:pt idx="188">
                  <c:v>0.09894889629256687</c:v>
                </c:pt>
                <c:pt idx="189">
                  <c:v>-0.026163775318856386</c:v>
                </c:pt>
                <c:pt idx="190">
                  <c:v>-0.03199679405611333</c:v>
                </c:pt>
                <c:pt idx="191">
                  <c:v>-0.13624082483762634</c:v>
                </c:pt>
                <c:pt idx="192">
                  <c:v>-0.1040475091177131</c:v>
                </c:pt>
                <c:pt idx="193">
                  <c:v>-0.11105824731736869</c:v>
                </c:pt>
                <c:pt idx="194">
                  <c:v>-0.19046429928074993</c:v>
                </c:pt>
                <c:pt idx="195">
                  <c:v>-0.18856968994765644</c:v>
                </c:pt>
                <c:pt idx="196">
                  <c:v>-0.23448828175030545</c:v>
                </c:pt>
                <c:pt idx="197">
                  <c:v>-0.21258916579510423</c:v>
                </c:pt>
                <c:pt idx="198">
                  <c:v>-0.2351530358563626</c:v>
                </c:pt>
                <c:pt idx="199">
                  <c:v>-0.21460201973044613</c:v>
                </c:pt>
                <c:pt idx="200">
                  <c:v>-0.19244914308280536</c:v>
                </c:pt>
                <c:pt idx="201">
                  <c:v>-0.11616801661052456</c:v>
                </c:pt>
                <c:pt idx="202">
                  <c:v>-0.11474523853328111</c:v>
                </c:pt>
                <c:pt idx="203">
                  <c:v>-0.09399349191282103</c:v>
                </c:pt>
                <c:pt idx="204">
                  <c:v>-0.08461010967059268</c:v>
                </c:pt>
                <c:pt idx="205">
                  <c:v>-0.10572871592624122</c:v>
                </c:pt>
                <c:pt idx="206">
                  <c:v>-0.00898085541757665</c:v>
                </c:pt>
                <c:pt idx="207">
                  <c:v>0.0020651923929908556</c:v>
                </c:pt>
                <c:pt idx="208">
                  <c:v>0.034424652647184084</c:v>
                </c:pt>
                <c:pt idx="209">
                  <c:v>-0.006429242306808081</c:v>
                </c:pt>
                <c:pt idx="210">
                  <c:v>0.0763817494912018</c:v>
                </c:pt>
                <c:pt idx="211">
                  <c:v>0.10107539901573626</c:v>
                </c:pt>
                <c:pt idx="212">
                  <c:v>0.1344669168363739</c:v>
                </c:pt>
                <c:pt idx="213">
                  <c:v>0.07634903993838749</c:v>
                </c:pt>
                <c:pt idx="214">
                  <c:v>0.10006098537137365</c:v>
                </c:pt>
                <c:pt idx="215">
                  <c:v>0.192300704110427</c:v>
                </c:pt>
                <c:pt idx="216">
                  <c:v>0.2566036354139358</c:v>
                </c:pt>
                <c:pt idx="217">
                  <c:v>0.2794540464002033</c:v>
                </c:pt>
                <c:pt idx="218">
                  <c:v>0.19930370155327393</c:v>
                </c:pt>
                <c:pt idx="219">
                  <c:v>0.19892814546998605</c:v>
                </c:pt>
                <c:pt idx="220">
                  <c:v>0.21220599186001143</c:v>
                </c:pt>
                <c:pt idx="221">
                  <c:v>0.24406897021431195</c:v>
                </c:pt>
                <c:pt idx="222">
                  <c:v>0.1574779212836519</c:v>
                </c:pt>
                <c:pt idx="223">
                  <c:v>0.16080046046774465</c:v>
                </c:pt>
                <c:pt idx="224">
                  <c:v>0.08473261576524105</c:v>
                </c:pt>
                <c:pt idx="225">
                  <c:v>0.14058905362916518</c:v>
                </c:pt>
                <c:pt idx="226">
                  <c:v>0.10137780586060674</c:v>
                </c:pt>
                <c:pt idx="227">
                  <c:v>0.05076122301057939</c:v>
                </c:pt>
                <c:pt idx="228">
                  <c:v>-0.0939960640073274</c:v>
                </c:pt>
                <c:pt idx="229">
                  <c:v>0.017807407407407272</c:v>
                </c:pt>
                <c:pt idx="230">
                  <c:v>0.012322938329124344</c:v>
                </c:pt>
                <c:pt idx="231">
                  <c:v>0.009879169239367158</c:v>
                </c:pt>
                <c:pt idx="232">
                  <c:v>0.03459943962603318</c:v>
                </c:pt>
                <c:pt idx="233">
                  <c:v>0.008330988896238845</c:v>
                </c:pt>
                <c:pt idx="234">
                  <c:v>0.09096542915725236</c:v>
                </c:pt>
                <c:pt idx="235">
                  <c:v>0.05811389971604419</c:v>
                </c:pt>
                <c:pt idx="236">
                  <c:v>0.20172473878102948</c:v>
                </c:pt>
                <c:pt idx="237">
                  <c:v>0.1622534962518467</c:v>
                </c:pt>
                <c:pt idx="238">
                  <c:v>0.18670836785934575</c:v>
                </c:pt>
                <c:pt idx="239">
                  <c:v>0.21603634005810068</c:v>
                </c:pt>
                <c:pt idx="240">
                  <c:v>0.3119579887372659</c:v>
                </c:pt>
                <c:pt idx="241">
                  <c:v>0.10372817870416196</c:v>
                </c:pt>
                <c:pt idx="242">
                  <c:v>0.08939300024637897</c:v>
                </c:pt>
                <c:pt idx="243">
                  <c:v>0.07423177541655557</c:v>
                </c:pt>
                <c:pt idx="244">
                  <c:v>-0.02117901313456838</c:v>
                </c:pt>
                <c:pt idx="245">
                  <c:v>0.0007467863803862773</c:v>
                </c:pt>
                <c:pt idx="246">
                  <c:v>-0.11200602059725429</c:v>
                </c:pt>
                <c:pt idx="247">
                  <c:v>-0.13120264407393112</c:v>
                </c:pt>
                <c:pt idx="248">
                  <c:v>-0.261659058232939</c:v>
                </c:pt>
                <c:pt idx="249">
                  <c:v>-0.2311476860571413</c:v>
                </c:pt>
                <c:pt idx="250">
                  <c:v>-0.21586647416546356</c:v>
                </c:pt>
                <c:pt idx="251">
                  <c:v>-0.1613003461850795</c:v>
                </c:pt>
                <c:pt idx="252">
                  <c:v>-0.15837785807863525</c:v>
                </c:pt>
                <c:pt idx="253">
                  <c:v>-0.07966725394271224</c:v>
                </c:pt>
                <c:pt idx="254">
                  <c:v>-0.02021884826126974</c:v>
                </c:pt>
                <c:pt idx="255">
                  <c:v>0.01401099092347402</c:v>
                </c:pt>
                <c:pt idx="256">
                  <c:v>0.11069833155774611</c:v>
                </c:pt>
                <c:pt idx="257">
                  <c:v>0.10919308546269813</c:v>
                </c:pt>
                <c:pt idx="258">
                  <c:v>0.20574050856394077</c:v>
                </c:pt>
                <c:pt idx="259">
                  <c:v>0.2574099979608524</c:v>
                </c:pt>
                <c:pt idx="260">
                  <c:v>0.3745012867540578</c:v>
                </c:pt>
                <c:pt idx="261">
                  <c:v>0.34096201273525173</c:v>
                </c:pt>
                <c:pt idx="262">
                  <c:v>0.3081291350637789</c:v>
                </c:pt>
                <c:pt idx="263">
                  <c:v>0.32379964253830384</c:v>
                </c:pt>
                <c:pt idx="264">
                  <c:v>0.3319481207738322</c:v>
                </c:pt>
                <c:pt idx="265">
                  <c:v>0.2611474063042687</c:v>
                </c:pt>
                <c:pt idx="266">
                  <c:v>0.23639119002159115</c:v>
                </c:pt>
                <c:pt idx="267">
                  <c:v>0.2079500625922075</c:v>
                </c:pt>
                <c:pt idx="268">
                  <c:v>0.21581744144960058</c:v>
                </c:pt>
                <c:pt idx="269">
                  <c:v>0.22013991119287302</c:v>
                </c:pt>
                <c:pt idx="270">
                  <c:v>0.21968540863051733</c:v>
                </c:pt>
                <c:pt idx="271">
                  <c:v>0.18542663248299962</c:v>
                </c:pt>
                <c:pt idx="272">
                  <c:v>0.19288350174836721</c:v>
                </c:pt>
                <c:pt idx="273">
                  <c:v>0.17234863369752018</c:v>
                </c:pt>
                <c:pt idx="274">
                  <c:v>0.209394801224285</c:v>
                </c:pt>
                <c:pt idx="275">
                  <c:v>0.039327350266433525</c:v>
                </c:pt>
                <c:pt idx="276">
                  <c:v>0.06033799090366876</c:v>
                </c:pt>
                <c:pt idx="277">
                  <c:v>0.10171811561731547</c:v>
                </c:pt>
                <c:pt idx="278">
                  <c:v>0.2097882008034193</c:v>
                </c:pt>
                <c:pt idx="279">
                  <c:v>0.2141765917033407</c:v>
                </c:pt>
                <c:pt idx="280">
                  <c:v>0.13683943169719592</c:v>
                </c:pt>
                <c:pt idx="281">
                  <c:v>0.142358818568721</c:v>
                </c:pt>
                <c:pt idx="282">
                  <c:v>0.0901494093025561</c:v>
                </c:pt>
                <c:pt idx="283">
                  <c:v>0.14381884761494956</c:v>
                </c:pt>
                <c:pt idx="284">
                  <c:v>0.11304282898596685</c:v>
                </c:pt>
                <c:pt idx="285">
                  <c:v>0.11426747274955606</c:v>
                </c:pt>
                <c:pt idx="286">
                  <c:v>0.07977425586909348</c:v>
                </c:pt>
                <c:pt idx="287">
                  <c:v>0.14773547131469833</c:v>
                </c:pt>
                <c:pt idx="288">
                  <c:v>0.1295778666967442</c:v>
                </c:pt>
                <c:pt idx="289">
                  <c:v>0.12638175806822982</c:v>
                </c:pt>
                <c:pt idx="290">
                  <c:v>-0.08210129195698224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Données!$G$6</c:f>
              <c:strCache>
                <c:ptCount val="1"/>
                <c:pt idx="0">
                  <c:v>Inscriptions d'hypothèques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Données!$M$8:$M$307</c:f>
              <c:numCache>
                <c:ptCount val="300"/>
                <c:pt idx="23">
                  <c:v>0.025704763202683667</c:v>
                </c:pt>
                <c:pt idx="24">
                  <c:v>0.06621272914338383</c:v>
                </c:pt>
                <c:pt idx="25">
                  <c:v>0.020703200295610902</c:v>
                </c:pt>
                <c:pt idx="26">
                  <c:v>-0.023077515903765722</c:v>
                </c:pt>
                <c:pt idx="27">
                  <c:v>-0.018660242077258138</c:v>
                </c:pt>
                <c:pt idx="28">
                  <c:v>-0.057057113668657955</c:v>
                </c:pt>
                <c:pt idx="29">
                  <c:v>0.016926911435501957</c:v>
                </c:pt>
                <c:pt idx="30">
                  <c:v>-0.013415019162935637</c:v>
                </c:pt>
                <c:pt idx="31">
                  <c:v>-0.019973447349759144</c:v>
                </c:pt>
                <c:pt idx="32">
                  <c:v>0.056715125151921786</c:v>
                </c:pt>
                <c:pt idx="33">
                  <c:v>0.01834529743264035</c:v>
                </c:pt>
                <c:pt idx="34">
                  <c:v>-0.0056132777383554044</c:v>
                </c:pt>
                <c:pt idx="35">
                  <c:v>0.05313277999627153</c:v>
                </c:pt>
                <c:pt idx="36">
                  <c:v>0.05842192015663916</c:v>
                </c:pt>
                <c:pt idx="37">
                  <c:v>0.09911057290148806</c:v>
                </c:pt>
                <c:pt idx="38">
                  <c:v>0.15099476309338722</c:v>
                </c:pt>
                <c:pt idx="39">
                  <c:v>0.14040022339726388</c:v>
                </c:pt>
                <c:pt idx="40">
                  <c:v>0.206545575425213</c:v>
                </c:pt>
                <c:pt idx="41">
                  <c:v>0.16396339948062377</c:v>
                </c:pt>
                <c:pt idx="42">
                  <c:v>0.22452847405141352</c:v>
                </c:pt>
                <c:pt idx="43">
                  <c:v>0.2888119353733476</c:v>
                </c:pt>
                <c:pt idx="44">
                  <c:v>0.1953980186703248</c:v>
                </c:pt>
                <c:pt idx="45">
                  <c:v>0.21230539629179357</c:v>
                </c:pt>
                <c:pt idx="46">
                  <c:v>0.2579783619261471</c:v>
                </c:pt>
                <c:pt idx="47">
                  <c:v>0.2759252149562492</c:v>
                </c:pt>
                <c:pt idx="48">
                  <c:v>0.2807566805019328</c:v>
                </c:pt>
                <c:pt idx="49">
                  <c:v>0.31958748211874677</c:v>
                </c:pt>
                <c:pt idx="50">
                  <c:v>0.32266847346810956</c:v>
                </c:pt>
                <c:pt idx="51">
                  <c:v>0.2972960496260648</c:v>
                </c:pt>
                <c:pt idx="52">
                  <c:v>0.2462527579649596</c:v>
                </c:pt>
                <c:pt idx="53">
                  <c:v>0.23914293976644685</c:v>
                </c:pt>
                <c:pt idx="54">
                  <c:v>0.21761664941646397</c:v>
                </c:pt>
                <c:pt idx="55">
                  <c:v>0.20923759713274181</c:v>
                </c:pt>
                <c:pt idx="56">
                  <c:v>0.23595185411873598</c:v>
                </c:pt>
                <c:pt idx="57">
                  <c:v>0.29713139678621503</c:v>
                </c:pt>
                <c:pt idx="58">
                  <c:v>0.2953042875253047</c:v>
                </c:pt>
                <c:pt idx="59">
                  <c:v>0.2852768520575495</c:v>
                </c:pt>
                <c:pt idx="60">
                  <c:v>0.29668491606261327</c:v>
                </c:pt>
                <c:pt idx="61">
                  <c:v>0.17680735925953983</c:v>
                </c:pt>
                <c:pt idx="62">
                  <c:v>0.20377544884103682</c:v>
                </c:pt>
                <c:pt idx="63">
                  <c:v>0.23499438019300722</c:v>
                </c:pt>
                <c:pt idx="64">
                  <c:v>0.2914901146546647</c:v>
                </c:pt>
                <c:pt idx="65">
                  <c:v>0.30825734326973</c:v>
                </c:pt>
                <c:pt idx="66">
                  <c:v>0.3145763207735415</c:v>
                </c:pt>
                <c:pt idx="67">
                  <c:v>0.24839704727284762</c:v>
                </c:pt>
                <c:pt idx="68">
                  <c:v>0.2803409911344692</c:v>
                </c:pt>
                <c:pt idx="69">
                  <c:v>0.2297102108164244</c:v>
                </c:pt>
                <c:pt idx="70">
                  <c:v>0.22105046237492076</c:v>
                </c:pt>
                <c:pt idx="71">
                  <c:v>0.13856584973887776</c:v>
                </c:pt>
                <c:pt idx="72">
                  <c:v>0.08887931967542206</c:v>
                </c:pt>
                <c:pt idx="73">
                  <c:v>0.19973677232883036</c:v>
                </c:pt>
                <c:pt idx="74">
                  <c:v>0.1575786657401137</c:v>
                </c:pt>
                <c:pt idx="75">
                  <c:v>0.15094874272139047</c:v>
                </c:pt>
                <c:pt idx="76">
                  <c:v>0.14539604124705874</c:v>
                </c:pt>
                <c:pt idx="77">
                  <c:v>0.177213122241777</c:v>
                </c:pt>
                <c:pt idx="78">
                  <c:v>0.19235718243066313</c:v>
                </c:pt>
                <c:pt idx="79">
                  <c:v>0.25585566882693267</c:v>
                </c:pt>
                <c:pt idx="80">
                  <c:v>0.19908301703309172</c:v>
                </c:pt>
                <c:pt idx="81">
                  <c:v>0.24777538610591154</c:v>
                </c:pt>
                <c:pt idx="82">
                  <c:v>0.21062283678626947</c:v>
                </c:pt>
                <c:pt idx="83">
                  <c:v>0.28087897786984906</c:v>
                </c:pt>
                <c:pt idx="84">
                  <c:v>0.33859307840769093</c:v>
                </c:pt>
                <c:pt idx="85">
                  <c:v>0.3134263260964967</c:v>
                </c:pt>
                <c:pt idx="86">
                  <c:v>0.3671071924301308</c:v>
                </c:pt>
                <c:pt idx="87">
                  <c:v>0.41823920705436435</c:v>
                </c:pt>
                <c:pt idx="88">
                  <c:v>0.35960755003877276</c:v>
                </c:pt>
                <c:pt idx="89">
                  <c:v>0.27053445997102754</c:v>
                </c:pt>
                <c:pt idx="90">
                  <c:v>0.2513613753872712</c:v>
                </c:pt>
                <c:pt idx="91">
                  <c:v>0.25657018859325764</c:v>
                </c:pt>
                <c:pt idx="92">
                  <c:v>0.2791362202641039</c:v>
                </c:pt>
                <c:pt idx="93">
                  <c:v>0.2013241822599896</c:v>
                </c:pt>
                <c:pt idx="94">
                  <c:v>0.2834030493013391</c:v>
                </c:pt>
                <c:pt idx="95">
                  <c:v>0.288415363173973</c:v>
                </c:pt>
                <c:pt idx="96">
                  <c:v>0.2915906195059925</c:v>
                </c:pt>
                <c:pt idx="97">
                  <c:v>0.2612188342912136</c:v>
                </c:pt>
                <c:pt idx="98">
                  <c:v>0.1659652200282653</c:v>
                </c:pt>
                <c:pt idx="99">
                  <c:v>0.11100023439007356</c:v>
                </c:pt>
                <c:pt idx="100">
                  <c:v>0.1531798775866351</c:v>
                </c:pt>
                <c:pt idx="101">
                  <c:v>0.22754397795128956</c:v>
                </c:pt>
                <c:pt idx="102">
                  <c:v>0.20709445541716098</c:v>
                </c:pt>
                <c:pt idx="103">
                  <c:v>0.11758632417849291</c:v>
                </c:pt>
                <c:pt idx="104">
                  <c:v>0.13660004676591653</c:v>
                </c:pt>
                <c:pt idx="105">
                  <c:v>0.18203699502172266</c:v>
                </c:pt>
                <c:pt idx="106">
                  <c:v>0.0508284394401286</c:v>
                </c:pt>
                <c:pt idx="107">
                  <c:v>0.0073265552190688865</c:v>
                </c:pt>
                <c:pt idx="108">
                  <c:v>-0.05791384184699133</c:v>
                </c:pt>
                <c:pt idx="109">
                  <c:v>-0.06463355550611904</c:v>
                </c:pt>
                <c:pt idx="110">
                  <c:v>-0.03662174462980816</c:v>
                </c:pt>
                <c:pt idx="111">
                  <c:v>-0.06506971145547813</c:v>
                </c:pt>
                <c:pt idx="112">
                  <c:v>-0.07590946762713957</c:v>
                </c:pt>
                <c:pt idx="113">
                  <c:v>-0.18423821771919136</c:v>
                </c:pt>
                <c:pt idx="114">
                  <c:v>-0.1937277604456601</c:v>
                </c:pt>
                <c:pt idx="115">
                  <c:v>-0.1653934465823974</c:v>
                </c:pt>
                <c:pt idx="116">
                  <c:v>-0.246625531874215</c:v>
                </c:pt>
                <c:pt idx="117">
                  <c:v>-0.3168178243194455</c:v>
                </c:pt>
                <c:pt idx="118">
                  <c:v>-0.2983871986152836</c:v>
                </c:pt>
                <c:pt idx="119">
                  <c:v>-0.31019929901679755</c:v>
                </c:pt>
                <c:pt idx="120">
                  <c:v>-0.32697427666010215</c:v>
                </c:pt>
                <c:pt idx="121">
                  <c:v>-0.4113575133024425</c:v>
                </c:pt>
                <c:pt idx="122">
                  <c:v>-0.3966197621537938</c:v>
                </c:pt>
                <c:pt idx="123">
                  <c:v>-0.4159855283263276</c:v>
                </c:pt>
                <c:pt idx="124">
                  <c:v>-0.4712148029171165</c:v>
                </c:pt>
                <c:pt idx="125">
                  <c:v>-0.40732740109815413</c:v>
                </c:pt>
                <c:pt idx="126">
                  <c:v>-0.39956745765613355</c:v>
                </c:pt>
                <c:pt idx="127">
                  <c:v>-0.4145330362839952</c:v>
                </c:pt>
                <c:pt idx="128">
                  <c:v>-0.37544346479727475</c:v>
                </c:pt>
                <c:pt idx="129">
                  <c:v>-0.31285555212010563</c:v>
                </c:pt>
                <c:pt idx="130">
                  <c:v>-0.27765127149132984</c:v>
                </c:pt>
                <c:pt idx="131">
                  <c:v>-0.21949430877006004</c:v>
                </c:pt>
                <c:pt idx="132">
                  <c:v>-0.10832555163904034</c:v>
                </c:pt>
                <c:pt idx="133">
                  <c:v>0.12894253190480365</c:v>
                </c:pt>
                <c:pt idx="134">
                  <c:v>0.07743249556534959</c:v>
                </c:pt>
                <c:pt idx="135">
                  <c:v>0.2195629713717029</c:v>
                </c:pt>
                <c:pt idx="136">
                  <c:v>0.36504852678407484</c:v>
                </c:pt>
                <c:pt idx="137">
                  <c:v>0.34332902418868705</c:v>
                </c:pt>
                <c:pt idx="138">
                  <c:v>0.31627349885536415</c:v>
                </c:pt>
                <c:pt idx="139">
                  <c:v>0.3408053981420194</c:v>
                </c:pt>
                <c:pt idx="140">
                  <c:v>0.3402077589475232</c:v>
                </c:pt>
                <c:pt idx="141">
                  <c:v>0.2972381549537235</c:v>
                </c:pt>
                <c:pt idx="142">
                  <c:v>0.2797153290451522</c:v>
                </c:pt>
                <c:pt idx="143">
                  <c:v>0.20568390712151197</c:v>
                </c:pt>
                <c:pt idx="144">
                  <c:v>0.10505895133309906</c:v>
                </c:pt>
                <c:pt idx="145">
                  <c:v>-0.05975000730811586</c:v>
                </c:pt>
                <c:pt idx="146">
                  <c:v>-0.04287784237509573</c:v>
                </c:pt>
                <c:pt idx="147">
                  <c:v>-0.11869511547580802</c:v>
                </c:pt>
                <c:pt idx="148">
                  <c:v>-0.12794622818812884</c:v>
                </c:pt>
                <c:pt idx="149">
                  <c:v>-0.1646159571945628</c:v>
                </c:pt>
                <c:pt idx="150">
                  <c:v>-0.1789919257891922</c:v>
                </c:pt>
                <c:pt idx="151">
                  <c:v>-0.1387717516131426</c:v>
                </c:pt>
                <c:pt idx="152">
                  <c:v>-0.12637408681267193</c:v>
                </c:pt>
                <c:pt idx="153">
                  <c:v>-0.14851544047739296</c:v>
                </c:pt>
                <c:pt idx="154">
                  <c:v>-0.18079814083128465</c:v>
                </c:pt>
                <c:pt idx="155">
                  <c:v>-0.18349940086490635</c:v>
                </c:pt>
                <c:pt idx="156">
                  <c:v>-0.19174566771652246</c:v>
                </c:pt>
                <c:pt idx="157">
                  <c:v>-0.2179031634762073</c:v>
                </c:pt>
                <c:pt idx="158">
                  <c:v>-0.1596734769763395</c:v>
                </c:pt>
                <c:pt idx="159">
                  <c:v>-0.16110655806166474</c:v>
                </c:pt>
                <c:pt idx="160">
                  <c:v>-0.2367179598856246</c:v>
                </c:pt>
                <c:pt idx="161">
                  <c:v>-0.22479909875641269</c:v>
                </c:pt>
                <c:pt idx="162">
                  <c:v>-0.12625358153702537</c:v>
                </c:pt>
                <c:pt idx="163">
                  <c:v>-0.1902754203294208</c:v>
                </c:pt>
                <c:pt idx="164">
                  <c:v>-0.20934624414620928</c:v>
                </c:pt>
                <c:pt idx="165">
                  <c:v>-0.15662676926633112</c:v>
                </c:pt>
                <c:pt idx="166">
                  <c:v>-0.13350830162648653</c:v>
                </c:pt>
                <c:pt idx="167">
                  <c:v>-0.10005818986089687</c:v>
                </c:pt>
                <c:pt idx="168">
                  <c:v>-0.1288083136943129</c:v>
                </c:pt>
                <c:pt idx="169">
                  <c:v>-0.021054523923796364</c:v>
                </c:pt>
                <c:pt idx="170">
                  <c:v>-0.1451144180975067</c:v>
                </c:pt>
                <c:pt idx="171">
                  <c:v>-0.1309858680937419</c:v>
                </c:pt>
                <c:pt idx="172">
                  <c:v>-0.04892317180537975</c:v>
                </c:pt>
                <c:pt idx="173">
                  <c:v>-0.02965578708036498</c:v>
                </c:pt>
                <c:pt idx="174">
                  <c:v>-0.14298741570705364</c:v>
                </c:pt>
                <c:pt idx="175">
                  <c:v>-0.06468538030510196</c:v>
                </c:pt>
                <c:pt idx="176">
                  <c:v>-0.02001912892698743</c:v>
                </c:pt>
                <c:pt idx="177">
                  <c:v>-0.03925545172167344</c:v>
                </c:pt>
                <c:pt idx="178">
                  <c:v>0.0062397060898484735</c:v>
                </c:pt>
                <c:pt idx="179">
                  <c:v>-0.005648919160417432</c:v>
                </c:pt>
                <c:pt idx="180">
                  <c:v>0.05296873087611487</c:v>
                </c:pt>
                <c:pt idx="181">
                  <c:v>0.016258312621977078</c:v>
                </c:pt>
                <c:pt idx="182">
                  <c:v>0.0864782481258266</c:v>
                </c:pt>
                <c:pt idx="183">
                  <c:v>0.07344058609246962</c:v>
                </c:pt>
                <c:pt idx="184">
                  <c:v>0.06498340174570827</c:v>
                </c:pt>
                <c:pt idx="185">
                  <c:v>0.09975437789839314</c:v>
                </c:pt>
                <c:pt idx="186">
                  <c:v>0.18417575032139477</c:v>
                </c:pt>
                <c:pt idx="187">
                  <c:v>0.1925409186414151</c:v>
                </c:pt>
                <c:pt idx="188">
                  <c:v>0.2022686400536322</c:v>
                </c:pt>
                <c:pt idx="189">
                  <c:v>0.17646207808747993</c:v>
                </c:pt>
                <c:pt idx="190">
                  <c:v>0.11283856364561906</c:v>
                </c:pt>
                <c:pt idx="191">
                  <c:v>0.08197188668898203</c:v>
                </c:pt>
                <c:pt idx="192">
                  <c:v>0.10412637351143283</c:v>
                </c:pt>
                <c:pt idx="193">
                  <c:v>0.12178637205383391</c:v>
                </c:pt>
                <c:pt idx="194">
                  <c:v>0.12984749500582637</c:v>
                </c:pt>
                <c:pt idx="195">
                  <c:v>0.1923933621338103</c:v>
                </c:pt>
                <c:pt idx="196">
                  <c:v>0.17177388193666498</c:v>
                </c:pt>
                <c:pt idx="197">
                  <c:v>0.14572103227372768</c:v>
                </c:pt>
                <c:pt idx="198">
                  <c:v>0.09467241099407264</c:v>
                </c:pt>
                <c:pt idx="199">
                  <c:v>-0.05818054176551368</c:v>
                </c:pt>
                <c:pt idx="200">
                  <c:v>-0.0904207665645721</c:v>
                </c:pt>
                <c:pt idx="201">
                  <c:v>-0.049182266205215264</c:v>
                </c:pt>
                <c:pt idx="202">
                  <c:v>-0.03187577547779019</c:v>
                </c:pt>
                <c:pt idx="203">
                  <c:v>0.04482895632403694</c:v>
                </c:pt>
                <c:pt idx="204">
                  <c:v>0.07621104772730924</c:v>
                </c:pt>
                <c:pt idx="205">
                  <c:v>0.04982564526615052</c:v>
                </c:pt>
                <c:pt idx="206">
                  <c:v>0.05964784605781781</c:v>
                </c:pt>
                <c:pt idx="207">
                  <c:v>0.010694767355086121</c:v>
                </c:pt>
                <c:pt idx="208">
                  <c:v>0.05616873850050563</c:v>
                </c:pt>
                <c:pt idx="209">
                  <c:v>0.027165649892325616</c:v>
                </c:pt>
                <c:pt idx="210">
                  <c:v>0.06834069365625095</c:v>
                </c:pt>
                <c:pt idx="211">
                  <c:v>0.2904311228651095</c:v>
                </c:pt>
                <c:pt idx="212">
                  <c:v>0.30151884804361506</c:v>
                </c:pt>
                <c:pt idx="213">
                  <c:v>0.3164739537777783</c:v>
                </c:pt>
                <c:pt idx="214">
                  <c:v>0.3295638311708873</c:v>
                </c:pt>
                <c:pt idx="215">
                  <c:v>0.23603815051683008</c:v>
                </c:pt>
                <c:pt idx="216">
                  <c:v>0.17490759446122572</c:v>
                </c:pt>
                <c:pt idx="217">
                  <c:v>0.19330258075825246</c:v>
                </c:pt>
                <c:pt idx="218">
                  <c:v>0.17751339690300916</c:v>
                </c:pt>
                <c:pt idx="219">
                  <c:v>0.19661204003768473</c:v>
                </c:pt>
                <c:pt idx="220">
                  <c:v>0.14320339196879184</c:v>
                </c:pt>
                <c:pt idx="221">
                  <c:v>0.1342654026770742</c:v>
                </c:pt>
                <c:pt idx="222">
                  <c:v>0.22230707483523848</c:v>
                </c:pt>
                <c:pt idx="223">
                  <c:v>0.05865162071558805</c:v>
                </c:pt>
                <c:pt idx="224">
                  <c:v>-0.03341646422535882</c:v>
                </c:pt>
                <c:pt idx="225">
                  <c:v>-0.12912543501001938</c:v>
                </c:pt>
                <c:pt idx="226">
                  <c:v>-0.16498712565821505</c:v>
                </c:pt>
                <c:pt idx="227">
                  <c:v>-0.17316977745555273</c:v>
                </c:pt>
                <c:pt idx="228">
                  <c:v>-0.18137256932167822</c:v>
                </c:pt>
                <c:pt idx="229">
                  <c:v>-0.17428526334550787</c:v>
                </c:pt>
                <c:pt idx="230">
                  <c:v>-0.14761684054664248</c:v>
                </c:pt>
                <c:pt idx="231">
                  <c:v>-0.156473698259185</c:v>
                </c:pt>
                <c:pt idx="232">
                  <c:v>-0.1134167200427969</c:v>
                </c:pt>
                <c:pt idx="233">
                  <c:v>-0.08178785325084248</c:v>
                </c:pt>
                <c:pt idx="234">
                  <c:v>-0.2616271022830109</c:v>
                </c:pt>
                <c:pt idx="235">
                  <c:v>-0.2327171565901891</c:v>
                </c:pt>
                <c:pt idx="236">
                  <c:v>-0.13219101439481928</c:v>
                </c:pt>
                <c:pt idx="237">
                  <c:v>0.041538801608781206</c:v>
                </c:pt>
                <c:pt idx="238">
                  <c:v>0.09871857235286563</c:v>
                </c:pt>
                <c:pt idx="239">
                  <c:v>0.19921860988888995</c:v>
                </c:pt>
                <c:pt idx="240">
                  <c:v>0.20000410039438798</c:v>
                </c:pt>
                <c:pt idx="241">
                  <c:v>0.20458752890208332</c:v>
                </c:pt>
                <c:pt idx="242">
                  <c:v>0.15031788802983903</c:v>
                </c:pt>
                <c:pt idx="243">
                  <c:v>0.2587104626274781</c:v>
                </c:pt>
                <c:pt idx="244">
                  <c:v>0.2163020270045395</c:v>
                </c:pt>
                <c:pt idx="245">
                  <c:v>0.27349887768423753</c:v>
                </c:pt>
                <c:pt idx="246">
                  <c:v>0.43998865692732503</c:v>
                </c:pt>
                <c:pt idx="247">
                  <c:v>0.47087813592800365</c:v>
                </c:pt>
                <c:pt idx="248">
                  <c:v>0.41737282075798254</c:v>
                </c:pt>
                <c:pt idx="249">
                  <c:v>0.15573768794642717</c:v>
                </c:pt>
                <c:pt idx="250">
                  <c:v>0.13073443556400632</c:v>
                </c:pt>
                <c:pt idx="251">
                  <c:v>0.04024171007662436</c:v>
                </c:pt>
                <c:pt idx="252">
                  <c:v>0.02982297806259049</c:v>
                </c:pt>
                <c:pt idx="253">
                  <c:v>0.03136926074792168</c:v>
                </c:pt>
                <c:pt idx="254">
                  <c:v>0.043044924361182346</c:v>
                </c:pt>
                <c:pt idx="255">
                  <c:v>-0.04101119849204937</c:v>
                </c:pt>
                <c:pt idx="256">
                  <c:v>-0.06321795482995296</c:v>
                </c:pt>
                <c:pt idx="257">
                  <c:v>-0.17170592046230726</c:v>
                </c:pt>
                <c:pt idx="258">
                  <c:v>-0.1413476847386006</c:v>
                </c:pt>
                <c:pt idx="259">
                  <c:v>-0.12414773885296937</c:v>
                </c:pt>
                <c:pt idx="260">
                  <c:v>-0.04513428080701698</c:v>
                </c:pt>
                <c:pt idx="261">
                  <c:v>0.021251547711849783</c:v>
                </c:pt>
                <c:pt idx="262">
                  <c:v>0.030984336993237438</c:v>
                </c:pt>
                <c:pt idx="263">
                  <c:v>0.15355976113282477</c:v>
                </c:pt>
                <c:pt idx="264">
                  <c:v>0.21696960710532176</c:v>
                </c:pt>
                <c:pt idx="265">
                  <c:v>0.1947879308068743</c:v>
                </c:pt>
                <c:pt idx="266">
                  <c:v>0.23588749128993292</c:v>
                </c:pt>
                <c:pt idx="267">
                  <c:v>0.17127967850306858</c:v>
                </c:pt>
                <c:pt idx="268">
                  <c:v>0.2366386580963591</c:v>
                </c:pt>
                <c:pt idx="269">
                  <c:v>0.3409817180001846</c:v>
                </c:pt>
                <c:pt idx="270">
                  <c:v>0.22934668473589315</c:v>
                </c:pt>
                <c:pt idx="271">
                  <c:v>0.26001065938905077</c:v>
                </c:pt>
                <c:pt idx="272">
                  <c:v>0.10351842127679256</c:v>
                </c:pt>
                <c:pt idx="273">
                  <c:v>0.11939361818066585</c:v>
                </c:pt>
                <c:pt idx="274">
                  <c:v>0.13144364219206484</c:v>
                </c:pt>
                <c:pt idx="275">
                  <c:v>-0.030507628843944756</c:v>
                </c:pt>
                <c:pt idx="276">
                  <c:v>-0.04834271977943061</c:v>
                </c:pt>
                <c:pt idx="277">
                  <c:v>-0.0533094052525771</c:v>
                </c:pt>
                <c:pt idx="278">
                  <c:v>-0.10455531640330251</c:v>
                </c:pt>
                <c:pt idx="279">
                  <c:v>-0.06010718201846632</c:v>
                </c:pt>
                <c:pt idx="280">
                  <c:v>-0.12143482071462208</c:v>
                </c:pt>
                <c:pt idx="281">
                  <c:v>-0.14884397228992452</c:v>
                </c:pt>
                <c:pt idx="282">
                  <c:v>-0.1175784354917313</c:v>
                </c:pt>
                <c:pt idx="283">
                  <c:v>-0.21286723650056893</c:v>
                </c:pt>
                <c:pt idx="284">
                  <c:v>-0.19068036661476961</c:v>
                </c:pt>
                <c:pt idx="285">
                  <c:v>-0.18179672267822733</c:v>
                </c:pt>
                <c:pt idx="286">
                  <c:v>-0.2524293284525678</c:v>
                </c:pt>
                <c:pt idx="287">
                  <c:v>-0.23361709242140327</c:v>
                </c:pt>
                <c:pt idx="288">
                  <c:v>-0.2932157069260114</c:v>
                </c:pt>
                <c:pt idx="289">
                  <c:v>-0.2432300156829843</c:v>
                </c:pt>
                <c:pt idx="290">
                  <c:v>-0.21805497284419761</c:v>
                </c:pt>
              </c:numCache>
            </c:numRef>
          </c:val>
          <c:smooth val="0"/>
        </c:ser>
        <c:marker val="1"/>
        <c:axId val="20147986"/>
        <c:axId val="47114147"/>
      </c:lineChart>
      <c:dateAx>
        <c:axId val="20147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Mois d'enregistrement par les services de publicité foncière</a:t>
                </a:r>
              </a:p>
            </c:rich>
          </c:tx>
          <c:layout>
            <c:manualLayout>
              <c:xMode val="factor"/>
              <c:yMode val="factor"/>
              <c:x val="0.003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dash"/>
            </a:ln>
          </c:spPr>
        </c:min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14147"/>
        <c:crosses val="autoZero"/>
        <c:auto val="0"/>
        <c:baseTimeUnit val="months"/>
        <c:majorUnit val="1"/>
        <c:majorTimeUnit val="years"/>
        <c:minorUnit val="3"/>
        <c:minorTimeUnit val="months"/>
        <c:noMultiLvlLbl val="0"/>
      </c:dateAx>
      <c:valAx>
        <c:axId val="471141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479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45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45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845" b="0" i="0" u="none" baseline="0">
                <a:solidFill>
                  <a:srgbClr val="00FF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5355"/>
          <c:y val="0.0605"/>
          <c:w val="0.44275"/>
          <c:h val="0.0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2"/>
  <sheetViews>
    <sheetView workbookViewId="0" zoomScale="120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ph3"/>
  <sheetViews>
    <sheetView workbookViewId="0" zoomScale="120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aph4"/>
  <sheetViews>
    <sheetView workbookViewId="0" zoomScale="120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aph5"/>
  <sheetViews>
    <sheetView workbookViewId="0" zoomScale="120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</cdr:x>
      <cdr:y>0</cdr:y>
    </cdr:from>
    <cdr:to>
      <cdr:x>0.72625</cdr:x>
      <cdr:y>0.109</cdr:y>
    </cdr:to>
    <cdr:graphicFrame>
      <cdr:nvGraphicFramePr>
        <cdr:cNvPr id="1" name="Chart 9"/>
        <cdr:cNvGraphicFramePr/>
      </cdr:nvGraphicFramePr>
      <cdr:xfrm>
        <a:off x="2486025" y="0"/>
        <a:ext cx="4219575" cy="628650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0.277</cdr:x>
      <cdr:y>0</cdr:y>
    </cdr:from>
    <cdr:to>
      <cdr:x>0.74725</cdr:x>
      <cdr:y>0.11575</cdr:y>
    </cdr:to>
    <cdr:graphicFrame>
      <cdr:nvGraphicFramePr>
        <cdr:cNvPr id="1" name="Chart 8"/>
        <cdr:cNvGraphicFramePr/>
      </cdr:nvGraphicFramePr>
      <cdr:xfrm>
        <a:off x="2552700" y="0"/>
        <a:ext cx="4343400" cy="666750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0.274</cdr:x>
      <cdr:y>0</cdr:y>
    </cdr:from>
    <cdr:to>
      <cdr:x>0.739</cdr:x>
      <cdr:y>0.1145</cdr:y>
    </cdr:to>
    <cdr:graphicFrame>
      <cdr:nvGraphicFramePr>
        <cdr:cNvPr id="1" name="Chart 8"/>
        <cdr:cNvGraphicFramePr/>
      </cdr:nvGraphicFramePr>
      <cdr:xfrm>
        <a:off x="2524125" y="0"/>
        <a:ext cx="4295775" cy="657225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0.27025</cdr:x>
      <cdr:y>0</cdr:y>
    </cdr:from>
    <cdr:to>
      <cdr:x>0.72525</cdr:x>
      <cdr:y>0.1105</cdr:y>
    </cdr:to>
    <cdr:graphicFrame>
      <cdr:nvGraphicFramePr>
        <cdr:cNvPr id="1" name="Chart 8"/>
        <cdr:cNvGraphicFramePr/>
      </cdr:nvGraphicFramePr>
      <cdr:xfrm>
        <a:off x="2495550" y="0"/>
        <a:ext cx="4200525" cy="638175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gedd.fr/valeur-immobilier-france.xls" TargetMode="External" /><Relationship Id="rId2" Type="http://schemas.openxmlformats.org/officeDocument/2006/relationships/hyperlink" Target="http://www.cgedd.developpement-durable.gouv.fr/assiette-des-droits-de-mutation-a1013.html" TargetMode="External" /><Relationship Id="rId3" Type="http://schemas.openxmlformats.org/officeDocument/2006/relationships/hyperlink" Target="http://www.igedd.developpement-durable.gouv.fr/prix-immobilier-evolution-a-long-terme-a1048.html" TargetMode="External" /><Relationship Id="rId4" Type="http://schemas.openxmlformats.org/officeDocument/2006/relationships/hyperlink" Target="http://www.cgedd.fr/nombre-vente-immobilier-dc.xls" TargetMode="External" /><Relationship Id="rId5" Type="http://schemas.openxmlformats.org/officeDocument/2006/relationships/hyperlink" Target="http://www.igedd.developpement-durable.gouv.fr/assiette-des-droits-de-mutation-a1013.html" TargetMode="External" /><Relationship Id="rId6" Type="http://schemas.openxmlformats.org/officeDocument/2006/relationships/hyperlink" Target="http://www.cgedd.fr/nombre-vente-maison-appartement-ancien.xls" TargetMode="External" /><Relationship Id="rId7" Type="http://schemas.openxmlformats.org/officeDocument/2006/relationships/hyperlink" Target="http://www.cgedd.fr/valeur-immobilier-departement/immobilier-ain-01.xls" TargetMode="External" /><Relationship Id="rId8" Type="http://schemas.openxmlformats.org/officeDocument/2006/relationships/hyperlink" Target="http://www.cgedd.fr/valeur-immobilier-departement/immobilier-aisne-02.xls" TargetMode="External" /><Relationship Id="rId9" Type="http://schemas.openxmlformats.org/officeDocument/2006/relationships/hyperlink" Target="http://www.cgedd.fr/valeur-immobilier-departement/immobilier-allier-03.xls" TargetMode="External" /><Relationship Id="rId10" Type="http://schemas.openxmlformats.org/officeDocument/2006/relationships/hyperlink" Target="http://www.cgedd.fr/valeur-immobilier-departement/immobilier-alpes-de-haute-provence-04.xls" TargetMode="External" /><Relationship Id="rId11" Type="http://schemas.openxmlformats.org/officeDocument/2006/relationships/hyperlink" Target="http://www.cgedd.fr/valeur-immobilier-departement/immobilier-hautes-alpes-05.xls" TargetMode="External" /><Relationship Id="rId12" Type="http://schemas.openxmlformats.org/officeDocument/2006/relationships/hyperlink" Target="http://www.cgedd.fr/valeur-immobilier-departement/immobilier-alpes-maritimes-06.xls" TargetMode="External" /><Relationship Id="rId13" Type="http://schemas.openxmlformats.org/officeDocument/2006/relationships/hyperlink" Target="http://www.cgedd.fr/valeur-immobilier-departement/immobilier-ardeche-07.xls" TargetMode="External" /><Relationship Id="rId14" Type="http://schemas.openxmlformats.org/officeDocument/2006/relationships/hyperlink" Target="http://www.cgedd.fr/valeur-immobilier-departement/immobilier-ardennes-08.xls" TargetMode="External" /><Relationship Id="rId15" Type="http://schemas.openxmlformats.org/officeDocument/2006/relationships/hyperlink" Target="http://www.cgedd.fr/valeur-immobilier-departement/immobilier-ariege-09.xls" TargetMode="External" /><Relationship Id="rId16" Type="http://schemas.openxmlformats.org/officeDocument/2006/relationships/hyperlink" Target="http://www.cgedd.fr/valeur-immobilier-departement/immobilier-aube-10.xls" TargetMode="External" /><Relationship Id="rId17" Type="http://schemas.openxmlformats.org/officeDocument/2006/relationships/hyperlink" Target="http://www.cgedd.fr/valeur-immobilier-departement/immobilier-aude-11.xls" TargetMode="External" /><Relationship Id="rId18" Type="http://schemas.openxmlformats.org/officeDocument/2006/relationships/hyperlink" Target="http://www.cgedd.fr/valeur-immobilier-departement/immobilier-aveyron-12.xls" TargetMode="External" /><Relationship Id="rId19" Type="http://schemas.openxmlformats.org/officeDocument/2006/relationships/hyperlink" Target="http://www.cgedd.fr/valeur-immobilier-departement/immobilier-bouches-du-rhone-13.xls" TargetMode="External" /><Relationship Id="rId20" Type="http://schemas.openxmlformats.org/officeDocument/2006/relationships/hyperlink" Target="http://www.cgedd.fr/valeur-immobilier-departement/immobilier-calvados-14.xls" TargetMode="External" /><Relationship Id="rId21" Type="http://schemas.openxmlformats.org/officeDocument/2006/relationships/hyperlink" Target="http://www.cgedd.fr/valeur-immobilier-departement/immobilier-cantal-15.xls" TargetMode="External" /><Relationship Id="rId22" Type="http://schemas.openxmlformats.org/officeDocument/2006/relationships/hyperlink" Target="http://www.cgedd.fr/valeur-immobilier-departement/immobilier-charente-16.xls" TargetMode="External" /><Relationship Id="rId23" Type="http://schemas.openxmlformats.org/officeDocument/2006/relationships/hyperlink" Target="http://www.cgedd.fr/valeur-immobilier-departement/immobilier-charente-maritime-17.xls" TargetMode="External" /><Relationship Id="rId24" Type="http://schemas.openxmlformats.org/officeDocument/2006/relationships/hyperlink" Target="http://www.cgedd.fr/valeur-immobilier-departement/immobilier-cher-18.xls" TargetMode="External" /><Relationship Id="rId25" Type="http://schemas.openxmlformats.org/officeDocument/2006/relationships/hyperlink" Target="http://www.cgedd.fr/valeur-immobilier-departement/immobilier-correze-19.xls" TargetMode="External" /><Relationship Id="rId26" Type="http://schemas.openxmlformats.org/officeDocument/2006/relationships/hyperlink" Target="http://www.cgedd.fr/valeur-immobilier-departement/immobilier-corse-du-sud-2A.xls" TargetMode="External" /><Relationship Id="rId27" Type="http://schemas.openxmlformats.org/officeDocument/2006/relationships/hyperlink" Target="http://www.cgedd.fr/valeur-immobilier-departement/immobilier-haute-corse-2B.xls" TargetMode="External" /><Relationship Id="rId28" Type="http://schemas.openxmlformats.org/officeDocument/2006/relationships/hyperlink" Target="http://www.cgedd.fr/valeur-immobilier-departement/immobilier-cote-d'or-21.xls" TargetMode="External" /><Relationship Id="rId29" Type="http://schemas.openxmlformats.org/officeDocument/2006/relationships/hyperlink" Target="http://www.cgedd.fr/valeur-immobilier-departement/immobilier-cotes-d'armor-22.xls" TargetMode="External" /><Relationship Id="rId30" Type="http://schemas.openxmlformats.org/officeDocument/2006/relationships/hyperlink" Target="http://www.cgedd.fr/valeur-immobilier-departement/immobilier-creuse-23.xls" TargetMode="External" /><Relationship Id="rId31" Type="http://schemas.openxmlformats.org/officeDocument/2006/relationships/hyperlink" Target="http://www.cgedd.fr/valeur-immobilier-departement/immobilier-dordogne-24.xls" TargetMode="External" /><Relationship Id="rId32" Type="http://schemas.openxmlformats.org/officeDocument/2006/relationships/hyperlink" Target="http://www.cgedd.fr/valeur-immobilier-departement/immobilier-doubs-25.xls" TargetMode="External" /><Relationship Id="rId33" Type="http://schemas.openxmlformats.org/officeDocument/2006/relationships/hyperlink" Target="http://www.cgedd.fr/valeur-immobilier-departement/immobilier-drome-26.xls" TargetMode="External" /><Relationship Id="rId34" Type="http://schemas.openxmlformats.org/officeDocument/2006/relationships/hyperlink" Target="http://www.cgedd.fr/valeur-immobilier-departement/immobilier-eure-27.xls" TargetMode="External" /><Relationship Id="rId35" Type="http://schemas.openxmlformats.org/officeDocument/2006/relationships/hyperlink" Target="http://www.cgedd.fr/valeur-immobilier-departement/immobilier-eure-et-loir-28.xls" TargetMode="External" /><Relationship Id="rId36" Type="http://schemas.openxmlformats.org/officeDocument/2006/relationships/hyperlink" Target="http://www.cgedd.fr/valeur-immobilier-departement/immobilier-finistere-29.xls" TargetMode="External" /><Relationship Id="rId37" Type="http://schemas.openxmlformats.org/officeDocument/2006/relationships/hyperlink" Target="http://www.cgedd.fr/valeur-immobilier-departement/immobilier-gard-30.xls" TargetMode="External" /><Relationship Id="rId38" Type="http://schemas.openxmlformats.org/officeDocument/2006/relationships/hyperlink" Target="http://www.cgedd.fr/valeur-immobilier-departement/immobilier-haute-garonne-31.xls" TargetMode="External" /><Relationship Id="rId39" Type="http://schemas.openxmlformats.org/officeDocument/2006/relationships/hyperlink" Target="http://www.cgedd.fr/valeur-immobilier-departement/immobilier-gers-32.xls" TargetMode="External" /><Relationship Id="rId40" Type="http://schemas.openxmlformats.org/officeDocument/2006/relationships/hyperlink" Target="http://www.cgedd.fr/valeur-immobilier-departement/immobilier-gironde-33.xls" TargetMode="External" /><Relationship Id="rId41" Type="http://schemas.openxmlformats.org/officeDocument/2006/relationships/hyperlink" Target="http://www.cgedd.fr/valeur-immobilier-departement/immobilier-herault-34.xls" TargetMode="External" /><Relationship Id="rId42" Type="http://schemas.openxmlformats.org/officeDocument/2006/relationships/hyperlink" Target="http://www.cgedd.fr/valeur-immobilier-departement/immobilier-ille-et-vilaine-35.xls" TargetMode="External" /><Relationship Id="rId43" Type="http://schemas.openxmlformats.org/officeDocument/2006/relationships/hyperlink" Target="http://www.cgedd.fr/valeur-immobilier-departement/immobilier-indre-36.xls" TargetMode="External" /><Relationship Id="rId44" Type="http://schemas.openxmlformats.org/officeDocument/2006/relationships/hyperlink" Target="http://www.cgedd.fr/valeur-immobilier-departement/immobilier-indre-et-loire-37.xls" TargetMode="External" /><Relationship Id="rId45" Type="http://schemas.openxmlformats.org/officeDocument/2006/relationships/hyperlink" Target="http://www.cgedd.fr/valeur-immobilier-departement/immobilier-isere-38.xls" TargetMode="External" /><Relationship Id="rId46" Type="http://schemas.openxmlformats.org/officeDocument/2006/relationships/hyperlink" Target="http://www.cgedd.fr/valeur-immobilier-departement/immobilier-jura-39.xls" TargetMode="External" /><Relationship Id="rId47" Type="http://schemas.openxmlformats.org/officeDocument/2006/relationships/hyperlink" Target="http://www.cgedd.fr/valeur-immobilier-departement/immobilier-landes-40.xls" TargetMode="External" /><Relationship Id="rId48" Type="http://schemas.openxmlformats.org/officeDocument/2006/relationships/hyperlink" Target="http://www.cgedd.fr/valeur-immobilier-departement/immobilier-loir-et-cher-41.xls" TargetMode="External" /><Relationship Id="rId49" Type="http://schemas.openxmlformats.org/officeDocument/2006/relationships/hyperlink" Target="http://www.cgedd.fr/valeur-immobilier-departement/immobilier-loire-42.xls" TargetMode="External" /><Relationship Id="rId50" Type="http://schemas.openxmlformats.org/officeDocument/2006/relationships/hyperlink" Target="http://www.cgedd.fr/valeur-immobilier-departement/immobilier-haute-loire-43.xls" TargetMode="External" /><Relationship Id="rId51" Type="http://schemas.openxmlformats.org/officeDocument/2006/relationships/hyperlink" Target="http://www.cgedd.fr/valeur-immobilier-departement/immobilier-loire-atlantique-44.xls" TargetMode="External" /><Relationship Id="rId52" Type="http://schemas.openxmlformats.org/officeDocument/2006/relationships/hyperlink" Target="http://www.cgedd.fr/valeur-immobilier-departement/immobilier-loiret-45.xls" TargetMode="External" /><Relationship Id="rId53" Type="http://schemas.openxmlformats.org/officeDocument/2006/relationships/hyperlink" Target="http://www.cgedd.fr/valeur-immobilier-departement/immobilier-lot-46.xls" TargetMode="External" /><Relationship Id="rId54" Type="http://schemas.openxmlformats.org/officeDocument/2006/relationships/hyperlink" Target="http://www.cgedd.fr/valeur-immobilier-departement/immobilier-lot-et-garonne-47.xls" TargetMode="External" /><Relationship Id="rId55" Type="http://schemas.openxmlformats.org/officeDocument/2006/relationships/hyperlink" Target="http://www.cgedd.fr/valeur-immobilier-departement/immobilier-lozere-48.xls" TargetMode="External" /><Relationship Id="rId56" Type="http://schemas.openxmlformats.org/officeDocument/2006/relationships/hyperlink" Target="http://www.cgedd.fr/valeur-immobilier-departement/immobilier-maine-et-loire-49.xls" TargetMode="External" /><Relationship Id="rId57" Type="http://schemas.openxmlformats.org/officeDocument/2006/relationships/hyperlink" Target="http://www.cgedd.fr/valeur-immobilier-departement/immobilier-manche-50.xls" TargetMode="External" /><Relationship Id="rId58" Type="http://schemas.openxmlformats.org/officeDocument/2006/relationships/hyperlink" Target="http://www.cgedd.fr/valeur-immobilier-departement/immobilier-marne-51.xls" TargetMode="External" /><Relationship Id="rId59" Type="http://schemas.openxmlformats.org/officeDocument/2006/relationships/hyperlink" Target="http://www.cgedd.fr/valeur-immobilier-departement/immobilier-haute-marne-52.xls" TargetMode="External" /><Relationship Id="rId60" Type="http://schemas.openxmlformats.org/officeDocument/2006/relationships/hyperlink" Target="http://www.cgedd.fr/valeur-immobilier-departement/immobilier-mayenne-53.xls" TargetMode="External" /><Relationship Id="rId61" Type="http://schemas.openxmlformats.org/officeDocument/2006/relationships/hyperlink" Target="http://www.cgedd.fr/valeur-immobilier-departement/immobilier-meurthe-et-moselle-54.xls" TargetMode="External" /><Relationship Id="rId62" Type="http://schemas.openxmlformats.org/officeDocument/2006/relationships/hyperlink" Target="http://www.cgedd.fr/valeur-immobilier-departement/immobilier-meuse-55.xls" TargetMode="External" /><Relationship Id="rId63" Type="http://schemas.openxmlformats.org/officeDocument/2006/relationships/hyperlink" Target="http://www.cgedd.fr/valeur-immobilier-departement/immobilier-morbihan-56.xls" TargetMode="External" /><Relationship Id="rId64" Type="http://schemas.openxmlformats.org/officeDocument/2006/relationships/hyperlink" Target="http://www.cgedd.fr/valeur-immobilier-departement/immobilier-moselle-57.xls" TargetMode="External" /><Relationship Id="rId65" Type="http://schemas.openxmlformats.org/officeDocument/2006/relationships/hyperlink" Target="http://www.cgedd.fr/valeur-immobilier-departement/immobilier-nievre-58.xls" TargetMode="External" /><Relationship Id="rId66" Type="http://schemas.openxmlformats.org/officeDocument/2006/relationships/hyperlink" Target="http://www.cgedd.fr/valeur-immobilier-departement/immobilier-nord-59.xls" TargetMode="External" /><Relationship Id="rId67" Type="http://schemas.openxmlformats.org/officeDocument/2006/relationships/hyperlink" Target="http://www.cgedd.fr/valeur-immobilier-departement/immobilier-oise-60.xls" TargetMode="External" /><Relationship Id="rId68" Type="http://schemas.openxmlformats.org/officeDocument/2006/relationships/hyperlink" Target="http://www.cgedd.fr/valeur-immobilier-departement/immobilier-orne-61.xls" TargetMode="External" /><Relationship Id="rId69" Type="http://schemas.openxmlformats.org/officeDocument/2006/relationships/hyperlink" Target="http://www.cgedd.fr/valeur-immobilier-departement/immobilier-pas-de-calais-62.xls" TargetMode="External" /><Relationship Id="rId70" Type="http://schemas.openxmlformats.org/officeDocument/2006/relationships/hyperlink" Target="http://www.cgedd.fr/valeur-immobilier-departement/immobilier-puy-de-dome-63.xls" TargetMode="External" /><Relationship Id="rId71" Type="http://schemas.openxmlformats.org/officeDocument/2006/relationships/hyperlink" Target="http://www.cgedd.fr/valeur-immobilier-departement/immobilier-pyrenees-atlantiques-64.xls" TargetMode="External" /><Relationship Id="rId72" Type="http://schemas.openxmlformats.org/officeDocument/2006/relationships/hyperlink" Target="http://www.cgedd.fr/valeur-immobilier-departement/immobilier-hautes-pyrenees-65.xls" TargetMode="External" /><Relationship Id="rId73" Type="http://schemas.openxmlformats.org/officeDocument/2006/relationships/hyperlink" Target="http://www.cgedd.fr/valeur-immobilier-departement/immobilier-pyrenees-orientales-66.xls" TargetMode="External" /><Relationship Id="rId74" Type="http://schemas.openxmlformats.org/officeDocument/2006/relationships/hyperlink" Target="http://www.cgedd.fr/valeur-immobilier-departement/immobilier-bas-rhin-67.xls" TargetMode="External" /><Relationship Id="rId75" Type="http://schemas.openxmlformats.org/officeDocument/2006/relationships/hyperlink" Target="http://www.cgedd.fr/valeur-immobilier-departement/immobilier-haut-rhin-68.xls" TargetMode="External" /><Relationship Id="rId76" Type="http://schemas.openxmlformats.org/officeDocument/2006/relationships/hyperlink" Target="http://www.cgedd.fr/valeur-immobilier-departement/immobilier-rhone-69.xls" TargetMode="External" /><Relationship Id="rId77" Type="http://schemas.openxmlformats.org/officeDocument/2006/relationships/hyperlink" Target="http://www.cgedd.fr/valeur-immobilier-departement/immobilier-haute-saone-70.xls" TargetMode="External" /><Relationship Id="rId78" Type="http://schemas.openxmlformats.org/officeDocument/2006/relationships/hyperlink" Target="http://www.cgedd.fr/valeur-immobilier-departement/immobilier-saone-et-loire-71.xls" TargetMode="External" /><Relationship Id="rId79" Type="http://schemas.openxmlformats.org/officeDocument/2006/relationships/hyperlink" Target="http://www.cgedd.fr/valeur-immobilier-departement/immobilier-sarthe-72.xls" TargetMode="External" /><Relationship Id="rId80" Type="http://schemas.openxmlformats.org/officeDocument/2006/relationships/hyperlink" Target="http://www.cgedd.fr/valeur-immobilier-departement/immobilier-savoie-73.xls" TargetMode="External" /><Relationship Id="rId81" Type="http://schemas.openxmlformats.org/officeDocument/2006/relationships/hyperlink" Target="http://www.cgedd.fr/valeur-immobilier-departement/immobilier-haute-savoie-74.xls" TargetMode="External" /><Relationship Id="rId82" Type="http://schemas.openxmlformats.org/officeDocument/2006/relationships/hyperlink" Target="http://www.cgedd.fr/valeur-immobilier-departement/immobilier-paris-75.xls" TargetMode="External" /><Relationship Id="rId83" Type="http://schemas.openxmlformats.org/officeDocument/2006/relationships/hyperlink" Target="http://www.cgedd.fr/valeur-immobilier-departement/immobilier-seine-maritime-76.xls" TargetMode="External" /><Relationship Id="rId84" Type="http://schemas.openxmlformats.org/officeDocument/2006/relationships/hyperlink" Target="http://www.cgedd.fr/valeur-immobilier-departement/immobilier-seine-et-marne-77.xls" TargetMode="External" /><Relationship Id="rId85" Type="http://schemas.openxmlformats.org/officeDocument/2006/relationships/hyperlink" Target="http://www.cgedd.fr/valeur-immobilier-departement/immobilier-yvelines-78.xls" TargetMode="External" /><Relationship Id="rId86" Type="http://schemas.openxmlformats.org/officeDocument/2006/relationships/hyperlink" Target="http://www.cgedd.fr/valeur-immobilier-departement/immobilier-deux-sevres-79.xls" TargetMode="External" /><Relationship Id="rId87" Type="http://schemas.openxmlformats.org/officeDocument/2006/relationships/hyperlink" Target="http://www.cgedd.fr/valeur-immobilier-departement/immobilier-somme-80.xls" TargetMode="External" /><Relationship Id="rId88" Type="http://schemas.openxmlformats.org/officeDocument/2006/relationships/hyperlink" Target="http://www.cgedd.fr/valeur-immobilier-departement/immobilier-tarn-81.xls" TargetMode="External" /><Relationship Id="rId89" Type="http://schemas.openxmlformats.org/officeDocument/2006/relationships/hyperlink" Target="http://www.cgedd.fr/valeur-immobilier-departement/immobilier-tarn-et-garonne-82.xls" TargetMode="External" /><Relationship Id="rId90" Type="http://schemas.openxmlformats.org/officeDocument/2006/relationships/hyperlink" Target="http://www.cgedd.fr/valeur-immobilier-departement/immobilier-var-83.xls" TargetMode="External" /><Relationship Id="rId91" Type="http://schemas.openxmlformats.org/officeDocument/2006/relationships/hyperlink" Target="http://www.cgedd.fr/valeur-immobilier-departement/immobilier-vaucluse-84.xls" TargetMode="External" /><Relationship Id="rId92" Type="http://schemas.openxmlformats.org/officeDocument/2006/relationships/hyperlink" Target="http://www.cgedd.fr/valeur-immobilier-departement/immobilier-vendee-85.xls" TargetMode="External" /><Relationship Id="rId93" Type="http://schemas.openxmlformats.org/officeDocument/2006/relationships/hyperlink" Target="http://www.cgedd.fr/valeur-immobilier-departement/immobilier-vienne-86.xls" TargetMode="External" /><Relationship Id="rId94" Type="http://schemas.openxmlformats.org/officeDocument/2006/relationships/hyperlink" Target="http://www.cgedd.fr/valeur-immobilier-departement/immobilier-haute-vienne-87.xls" TargetMode="External" /><Relationship Id="rId95" Type="http://schemas.openxmlformats.org/officeDocument/2006/relationships/hyperlink" Target="http://www.cgedd.fr/valeur-immobilier-departement/immobilier-vosges-88.xls" TargetMode="External" /><Relationship Id="rId96" Type="http://schemas.openxmlformats.org/officeDocument/2006/relationships/hyperlink" Target="http://www.cgedd.fr/valeur-immobilier-departement/immobilier-yonne-89.xls" TargetMode="External" /><Relationship Id="rId97" Type="http://schemas.openxmlformats.org/officeDocument/2006/relationships/hyperlink" Target="http://www.cgedd.fr/valeur-immobilier-departement/immobilier-territoire-de-belfort-90.xls" TargetMode="External" /><Relationship Id="rId98" Type="http://schemas.openxmlformats.org/officeDocument/2006/relationships/hyperlink" Target="http://www.cgedd.fr/valeur-immobilier-departement/immobilier-essonne-91.xls" TargetMode="External" /><Relationship Id="rId99" Type="http://schemas.openxmlformats.org/officeDocument/2006/relationships/hyperlink" Target="http://www.cgedd.fr/valeur-immobilier-departement/immobilier-hauts-de-seine-92.xls" TargetMode="External" /><Relationship Id="rId100" Type="http://schemas.openxmlformats.org/officeDocument/2006/relationships/hyperlink" Target="http://www.cgedd.fr/valeur-immobilier-departement/immobilier-seine-saint-denis-93.xls" TargetMode="External" /><Relationship Id="rId101" Type="http://schemas.openxmlformats.org/officeDocument/2006/relationships/hyperlink" Target="http://www.cgedd.fr/valeur-immobilier-departement/immobilier-val-de-marne-94.xls" TargetMode="External" /><Relationship Id="rId102" Type="http://schemas.openxmlformats.org/officeDocument/2006/relationships/hyperlink" Target="http://www.cgedd.fr/valeur-immobilier-departement/immobilier-val-d'oise-95.xls" TargetMode="External" /><Relationship Id="rId103" Type="http://schemas.openxmlformats.org/officeDocument/2006/relationships/hyperlink" Target="http://www.cgedd.fr/valeur-immobilier-departement/immobilier-guadeloupe-971.xls" TargetMode="External" /><Relationship Id="rId104" Type="http://schemas.openxmlformats.org/officeDocument/2006/relationships/hyperlink" Target="http://www.cgedd.fr/valeur-immobilier-departement/immobilier-martinique-972.xls" TargetMode="External" /><Relationship Id="rId105" Type="http://schemas.openxmlformats.org/officeDocument/2006/relationships/hyperlink" Target="http://www.cgedd.fr/valeur-immobilier-departement/immobilier-guyane-973.xls" TargetMode="External" /><Relationship Id="rId106" Type="http://schemas.openxmlformats.org/officeDocument/2006/relationships/hyperlink" Target="http://www.cgedd.fr/valeur-immobilier-departement/immobilier-reunion-974.xls" TargetMode="External" /><Relationship Id="rId107" Type="http://schemas.openxmlformats.org/officeDocument/2006/relationships/hyperlink" Target="http://www.cgedd.developpement-durable.gouv.fr/frais-de-notaire-et-droits-de-a1414.html" TargetMode="External" /><Relationship Id="rId108" Type="http://schemas.openxmlformats.org/officeDocument/2006/relationships/hyperlink" Target="http://www.igedd.developpement-durable.gouv.fr/frais-de-notaire-et-droits-de-a1414.html" TargetMode="External" /><Relationship Id="rId109" Type="http://schemas.openxmlformats.org/officeDocument/2006/relationships/hyperlink" Target="http://www.igedd.developpement-durable.gouv.fr/comment-recevoir-les-annonces-des-a1047.html" TargetMode="External" /><Relationship Id="rId110" Type="http://schemas.openxmlformats.org/officeDocument/2006/relationships/hyperlink" Target="http://www.cgedd.fr/prix-immobilier-friggit.doc" TargetMode="External" /><Relationship Id="rId111" Type="http://schemas.openxmlformats.org/officeDocument/2006/relationships/hyperlink" Target="http://www.igedd.developpement-durable.gouv.fr/frais-de-notaire-et-droits-de-a1414.html" TargetMode="External" /><Relationship Id="rId112" Type="http://schemas.openxmlformats.org/officeDocument/2006/relationships/hyperlink" Target="http://www.igedd.developpement-durable.gouv.fr/assiette-des-droits-de-mutation-a1013.html" TargetMode="External" /><Relationship Id="rId113" Type="http://schemas.openxmlformats.org/officeDocument/2006/relationships/hyperlink" Target="https://www.igedd.developpement-durable.gouv.fr/tunnel-de-friggit-et-courbe-de-friggit-qu-est-ce-a3578.html" TargetMode="External" /><Relationship Id="rId11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gedd.developpement-durable.gouv.fr/assiette-des-droits-de-mutation-a1013.html" TargetMode="External" /><Relationship Id="rId2" Type="http://schemas.openxmlformats.org/officeDocument/2006/relationships/hyperlink" Target="http://www.igedd.developpement-durable.gouv.fr/prix-immobilier-evolution-a-long-terme-a1048.html" TargetMode="External" /><Relationship Id="rId3" Type="http://schemas.openxmlformats.org/officeDocument/2006/relationships/hyperlink" Target="http://www.igedd.developpement-durable.gouv.fr/comment-recevoir-les-annonces-des-a1047.html" TargetMode="External" /><Relationship Id="rId4" Type="http://schemas.openxmlformats.org/officeDocument/2006/relationships/hyperlink" Target="https://www.igedd.developpement-durable.gouv.fr/tunnel-de-friggit-et-courbe-de-friggit-qu-est-ce-a3578.html" TargetMode="Externa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X104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2.75"/>
  <cols>
    <col min="1" max="1" width="26.00390625" style="0" customWidth="1"/>
    <col min="2" max="2" width="20.421875" style="0" customWidth="1"/>
    <col min="3" max="3" width="18.140625" style="0" customWidth="1"/>
    <col min="4" max="4" width="24.7109375" style="0" customWidth="1"/>
    <col min="5" max="5" width="22.28125" style="0" customWidth="1"/>
    <col min="6" max="6" width="17.7109375" style="0" customWidth="1"/>
  </cols>
  <sheetData>
    <row r="1" spans="1:11" ht="12.75">
      <c r="A1" s="43"/>
      <c r="B1" s="54" t="s">
        <v>115</v>
      </c>
      <c r="C1" s="52" t="s">
        <v>118</v>
      </c>
      <c r="D1" s="56" t="str">
        <f>Données!I1&amp;" - "&amp;Données!H1</f>
        <v>Réunion - 974 - </v>
      </c>
      <c r="E1" s="53">
        <f>Données!F1</f>
        <v>45382</v>
      </c>
      <c r="F1" s="51" t="s">
        <v>123</v>
      </c>
      <c r="G1" s="51"/>
      <c r="H1" s="51"/>
      <c r="I1" s="51"/>
      <c r="J1" s="51"/>
      <c r="K1" s="51"/>
    </row>
    <row r="2" spans="1:11" ht="12.75">
      <c r="A2" s="44" t="s">
        <v>114</v>
      </c>
      <c r="B2" s="55"/>
      <c r="C2" s="52"/>
      <c r="D2" s="56"/>
      <c r="E2" s="53"/>
      <c r="F2" s="51"/>
      <c r="G2" s="51"/>
      <c r="H2" s="51"/>
      <c r="I2" s="51"/>
      <c r="J2" s="51"/>
      <c r="K2" s="51"/>
    </row>
    <row r="3" spans="1:3" ht="13.5" thickBot="1">
      <c r="A3" s="45" t="s">
        <v>120</v>
      </c>
      <c r="B3" s="48" t="s">
        <v>116</v>
      </c>
      <c r="C3" s="52"/>
    </row>
    <row r="4" ht="12.75">
      <c r="C4" s="52"/>
    </row>
    <row r="5" ht="12.75">
      <c r="C5" s="37" t="s">
        <v>119</v>
      </c>
    </row>
    <row r="6" spans="1:3" ht="12.75">
      <c r="A6" s="27"/>
      <c r="C6" s="40"/>
    </row>
    <row r="7" spans="1:2" ht="12.75">
      <c r="A7" s="5" t="s">
        <v>3</v>
      </c>
      <c r="B7" s="32" t="s">
        <v>5</v>
      </c>
    </row>
    <row r="8" ht="12.75">
      <c r="A8" s="35" t="s">
        <v>112</v>
      </c>
    </row>
    <row r="9" spans="1:6" ht="12.75">
      <c r="A9" s="37" t="s">
        <v>111</v>
      </c>
      <c r="B9" s="35"/>
      <c r="F9" s="36"/>
    </row>
    <row r="10" spans="1:7" ht="12.75">
      <c r="A10" s="42" t="s">
        <v>11</v>
      </c>
      <c r="B10" s="42" t="s">
        <v>86</v>
      </c>
      <c r="C10" s="42" t="s">
        <v>57</v>
      </c>
      <c r="D10" s="42" t="s">
        <v>33</v>
      </c>
      <c r="E10" s="42" t="s">
        <v>108</v>
      </c>
      <c r="F10" s="42" t="s">
        <v>84</v>
      </c>
      <c r="G10" s="42" t="s">
        <v>60</v>
      </c>
    </row>
    <row r="11" spans="1:7" ht="12.75">
      <c r="A11" s="42" t="s">
        <v>16</v>
      </c>
      <c r="B11" s="42" t="s">
        <v>91</v>
      </c>
      <c r="C11" s="42" t="s">
        <v>62</v>
      </c>
      <c r="D11" s="42" t="s">
        <v>38</v>
      </c>
      <c r="E11" s="42" t="s">
        <v>14</v>
      </c>
      <c r="F11" s="42" t="s">
        <v>89</v>
      </c>
      <c r="G11" s="42" t="s">
        <v>65</v>
      </c>
    </row>
    <row r="12" spans="1:8" ht="12.75">
      <c r="A12" s="42" t="s">
        <v>21</v>
      </c>
      <c r="B12" s="42" t="s">
        <v>96</v>
      </c>
      <c r="C12" s="42" t="s">
        <v>67</v>
      </c>
      <c r="D12" s="42" t="s">
        <v>43</v>
      </c>
      <c r="E12" s="42" t="s">
        <v>19</v>
      </c>
      <c r="F12" s="42" t="s">
        <v>94</v>
      </c>
      <c r="G12" s="42" t="s">
        <v>70</v>
      </c>
      <c r="H12" s="39"/>
    </row>
    <row r="13" spans="1:7" ht="12.75">
      <c r="A13" s="42" t="s">
        <v>26</v>
      </c>
      <c r="B13" s="42" t="s">
        <v>101</v>
      </c>
      <c r="C13" s="42" t="s">
        <v>72</v>
      </c>
      <c r="D13" s="42" t="s">
        <v>48</v>
      </c>
      <c r="E13" s="42" t="s">
        <v>24</v>
      </c>
      <c r="F13" s="42" t="s">
        <v>99</v>
      </c>
      <c r="G13" s="42" t="s">
        <v>75</v>
      </c>
    </row>
    <row r="14" spans="1:7" ht="12.75">
      <c r="A14" s="42" t="s">
        <v>31</v>
      </c>
      <c r="B14" s="42" t="s">
        <v>106</v>
      </c>
      <c r="C14" s="42" t="s">
        <v>77</v>
      </c>
      <c r="D14" s="42" t="s">
        <v>53</v>
      </c>
      <c r="E14" s="42" t="s">
        <v>29</v>
      </c>
      <c r="F14" s="42" t="s">
        <v>104</v>
      </c>
      <c r="G14" s="42" t="s">
        <v>80</v>
      </c>
    </row>
    <row r="15" spans="1:7" ht="12.75">
      <c r="A15" s="42" t="s">
        <v>36</v>
      </c>
      <c r="B15" s="42" t="s">
        <v>110</v>
      </c>
      <c r="C15" s="42" t="s">
        <v>82</v>
      </c>
      <c r="D15" s="42" t="s">
        <v>58</v>
      </c>
      <c r="E15" s="42" t="s">
        <v>34</v>
      </c>
      <c r="F15" s="42" t="s">
        <v>109</v>
      </c>
      <c r="G15" s="42" t="s">
        <v>85</v>
      </c>
    </row>
    <row r="16" spans="1:7" ht="12.75">
      <c r="A16" s="42" t="s">
        <v>41</v>
      </c>
      <c r="B16" s="42" t="s">
        <v>12</v>
      </c>
      <c r="C16" s="42" t="s">
        <v>87</v>
      </c>
      <c r="D16" s="42" t="s">
        <v>63</v>
      </c>
      <c r="E16" s="42" t="s">
        <v>39</v>
      </c>
      <c r="F16" s="42" t="s">
        <v>15</v>
      </c>
      <c r="G16" s="42" t="s">
        <v>90</v>
      </c>
    </row>
    <row r="17" spans="1:7" ht="12.75">
      <c r="A17" s="42" t="s">
        <v>46</v>
      </c>
      <c r="B17" s="42" t="s">
        <v>17</v>
      </c>
      <c r="C17" s="42" t="s">
        <v>92</v>
      </c>
      <c r="D17" s="42" t="s">
        <v>68</v>
      </c>
      <c r="E17" s="42" t="s">
        <v>44</v>
      </c>
      <c r="F17" s="42" t="s">
        <v>20</v>
      </c>
      <c r="G17" s="42" t="s">
        <v>95</v>
      </c>
    </row>
    <row r="18" spans="1:7" ht="12.75">
      <c r="A18" s="42" t="s">
        <v>51</v>
      </c>
      <c r="B18" s="42" t="s">
        <v>22</v>
      </c>
      <c r="C18" s="42" t="s">
        <v>97</v>
      </c>
      <c r="D18" s="42" t="s">
        <v>73</v>
      </c>
      <c r="E18" s="42" t="s">
        <v>49</v>
      </c>
      <c r="F18" s="42" t="s">
        <v>25</v>
      </c>
      <c r="G18" s="42" t="s">
        <v>100</v>
      </c>
    </row>
    <row r="19" spans="1:7" ht="12.75">
      <c r="A19" s="42" t="s">
        <v>56</v>
      </c>
      <c r="B19" s="42" t="s">
        <v>27</v>
      </c>
      <c r="C19" s="42" t="s">
        <v>102</v>
      </c>
      <c r="D19" s="42" t="s">
        <v>78</v>
      </c>
      <c r="E19" s="42" t="s">
        <v>54</v>
      </c>
      <c r="F19" s="42" t="s">
        <v>30</v>
      </c>
      <c r="G19" s="42" t="s">
        <v>105</v>
      </c>
    </row>
    <row r="20" spans="1:7" ht="12.75">
      <c r="A20" s="42" t="s">
        <v>61</v>
      </c>
      <c r="B20" s="42" t="s">
        <v>32</v>
      </c>
      <c r="C20" s="42" t="s">
        <v>107</v>
      </c>
      <c r="D20" s="42" t="s">
        <v>83</v>
      </c>
      <c r="E20" s="42" t="s">
        <v>59</v>
      </c>
      <c r="F20" s="42" t="s">
        <v>35</v>
      </c>
      <c r="G20" s="38"/>
    </row>
    <row r="21" spans="1:7" ht="12.75">
      <c r="A21" s="42" t="s">
        <v>66</v>
      </c>
      <c r="B21" s="42" t="s">
        <v>37</v>
      </c>
      <c r="C21" s="42" t="s">
        <v>13</v>
      </c>
      <c r="D21" s="42" t="s">
        <v>88</v>
      </c>
      <c r="E21" s="42" t="s">
        <v>64</v>
      </c>
      <c r="F21" s="42" t="s">
        <v>40</v>
      </c>
      <c r="G21" s="38"/>
    </row>
    <row r="22" spans="1:7" ht="12.75">
      <c r="A22" s="42" t="s">
        <v>71</v>
      </c>
      <c r="B22" s="42" t="s">
        <v>42</v>
      </c>
      <c r="C22" s="42" t="s">
        <v>18</v>
      </c>
      <c r="D22" s="42" t="s">
        <v>93</v>
      </c>
      <c r="E22" s="42" t="s">
        <v>69</v>
      </c>
      <c r="F22" s="42" t="s">
        <v>45</v>
      </c>
      <c r="G22" s="38"/>
    </row>
    <row r="23" spans="1:7" ht="12.75">
      <c r="A23" s="42" t="s">
        <v>76</v>
      </c>
      <c r="B23" s="42" t="s">
        <v>47</v>
      </c>
      <c r="C23" s="42" t="s">
        <v>23</v>
      </c>
      <c r="D23" s="42" t="s">
        <v>98</v>
      </c>
      <c r="E23" s="42" t="s">
        <v>74</v>
      </c>
      <c r="F23" s="42" t="s">
        <v>50</v>
      </c>
      <c r="G23" s="38"/>
    </row>
    <row r="24" spans="1:7" ht="12.75">
      <c r="A24" s="42" t="s">
        <v>81</v>
      </c>
      <c r="B24" s="42" t="s">
        <v>52</v>
      </c>
      <c r="C24" s="42" t="s">
        <v>28</v>
      </c>
      <c r="D24" s="42" t="s">
        <v>103</v>
      </c>
      <c r="E24" s="42" t="s">
        <v>79</v>
      </c>
      <c r="F24" s="42" t="s">
        <v>55</v>
      </c>
      <c r="G24" s="38"/>
    </row>
    <row r="25" spans="1:7" ht="12.75">
      <c r="A25" s="41"/>
      <c r="B25" s="41"/>
      <c r="C25" s="41"/>
      <c r="D25" s="41"/>
      <c r="E25" s="41"/>
      <c r="F25" s="41"/>
      <c r="G25" s="38"/>
    </row>
    <row r="26" spans="1:2" ht="12.75">
      <c r="A26" s="37"/>
      <c r="B26" s="37"/>
    </row>
    <row r="27" ht="12.75">
      <c r="A27" s="42" t="s">
        <v>113</v>
      </c>
    </row>
    <row r="28" spans="1:2" ht="12.75">
      <c r="A28" s="40" t="s">
        <v>117</v>
      </c>
      <c r="B28" s="37"/>
    </row>
    <row r="29" spans="1:2" ht="12.75">
      <c r="A29" s="46" t="s">
        <v>122</v>
      </c>
      <c r="B29" s="37"/>
    </row>
    <row r="30" spans="1:2" ht="12.75">
      <c r="A30" s="46" t="s">
        <v>121</v>
      </c>
      <c r="B30" s="37"/>
    </row>
    <row r="31" ht="12.75">
      <c r="B31" s="37"/>
    </row>
    <row r="32" ht="12.75">
      <c r="B32" s="37"/>
    </row>
    <row r="33" ht="12.75">
      <c r="B33" s="37"/>
    </row>
    <row r="34" ht="12.75">
      <c r="B34" s="37"/>
    </row>
    <row r="55" ht="12.75">
      <c r="X55" s="37" t="s">
        <v>124</v>
      </c>
    </row>
    <row r="104" spans="1:2" ht="12.75">
      <c r="A104" s="38"/>
      <c r="B104" s="38"/>
    </row>
  </sheetData>
  <sheetProtection/>
  <mergeCells count="5">
    <mergeCell ref="F1:K2"/>
    <mergeCell ref="C1:C4"/>
    <mergeCell ref="E1:E2"/>
    <mergeCell ref="B1:B2"/>
    <mergeCell ref="D1:D2"/>
  </mergeCells>
  <hyperlinks>
    <hyperlink ref="A9" r:id="rId1" display="Ensemble de la France par département et région"/>
    <hyperlink ref="B1" r:id="rId2" display="Méthode de calcul et commentaires"/>
    <hyperlink ref="B7" r:id="rId3" display="prix de l'immobilier d'habitation sur le long terme"/>
    <hyperlink ref="A27" r:id="rId4" display="Nombre de ventes immobilières taxées au taux de droit commun pour chaque département (hors Alsace-Moselle)"/>
    <hyperlink ref="B3" r:id="rId5" display="l'assiette: méthode"/>
    <hyperlink ref="A28" r:id="rId6" display="Lien vers le nombre de ventes de logements anciens cumulé sur 12 mois, France entière"/>
    <hyperlink ref="A10" r:id="rId7" display="http://www.cgedd.fr/valeur-immobilier-departement/immobilier-ain-01.xls"/>
    <hyperlink ref="A11" r:id="rId8" display="http://www.cgedd.fr/valeur-immobilier-departement/immobilier-aisne-02.xls"/>
    <hyperlink ref="A12" r:id="rId9" display="http://www.cgedd.fr/valeur-immobilier-departement/immobilier-allier-03.xls"/>
    <hyperlink ref="A13" r:id="rId10" display="http://www.cgedd.fr/valeur-immobilier-departement/immobilier-alpes-de-haute-provence-04.xls"/>
    <hyperlink ref="A14" r:id="rId11" display="http://www.cgedd.fr/valeur-immobilier-departement/immobilier-hautes-alpes-05.xls"/>
    <hyperlink ref="A15" r:id="rId12" display="http://www.cgedd.fr/valeur-immobilier-departement/immobilier-alpes-maritimes-06.xls"/>
    <hyperlink ref="A16" r:id="rId13" display="http://www.cgedd.fr/valeur-immobilier-departement/immobilier-ardeche-07.xls"/>
    <hyperlink ref="A17" r:id="rId14" display="http://www.cgedd.fr/valeur-immobilier-departement/immobilier-ardennes-08.xls"/>
    <hyperlink ref="A18" r:id="rId15" display="http://www.cgedd.fr/valeur-immobilier-departement/immobilier-ariege-09.xls"/>
    <hyperlink ref="A19" r:id="rId16" display="http://www.cgedd.fr/valeur-immobilier-departement/immobilier-aube-10.xls"/>
    <hyperlink ref="A20" r:id="rId17" display="http://www.cgedd.fr/valeur-immobilier-departement/immobilier-aude-11.xls"/>
    <hyperlink ref="A21" r:id="rId18" display="http://www.cgedd.fr/valeur-immobilier-departement/immobilier-aveyron-12.xls"/>
    <hyperlink ref="A22" r:id="rId19" display="Bouches-du-Rhône (13)"/>
    <hyperlink ref="A23" r:id="rId20" display="http://www.cgedd.fr/valeur-immobilier-departement/immobilier-calvados-14.xls"/>
    <hyperlink ref="A24" r:id="rId21" display="http://www.cgedd.fr/valeur-immobilier-departement/immobilier-cantal-15.xls"/>
    <hyperlink ref="B10" r:id="rId22" display="http://www.cgedd.fr/valeur-immobilier-departement/immobilier-charente-16.xls"/>
    <hyperlink ref="B11" r:id="rId23" display="http://www.cgedd.fr/valeur-immobilier-departement/immobilier-charente-maritime-17.xls"/>
    <hyperlink ref="B12" r:id="rId24" display="http://www.cgedd.fr/valeur-immobilier-departement/immobilier-cher-18.xls"/>
    <hyperlink ref="B13" r:id="rId25" display="http://www.cgedd.fr/valeur-immobilier-departement/immobilier-correze-19.xls"/>
    <hyperlink ref="B14" r:id="rId26" display="http://www.cgedd.fr/valeur-immobilier-departement/immobilier-corse-du-sud-2A.xls"/>
    <hyperlink ref="B15" r:id="rId27" display="http://www.cgedd.fr/valeur-immobilier-departement/immobilier-haute-corse-2B.xls"/>
    <hyperlink ref="B16" r:id="rId28" display="Côte-d’Or (21)"/>
    <hyperlink ref="B17" r:id="rId29" display="http://www.cgedd.fr/valeur-immobilier-departement/immobilier-cotes-d'armor-22.xls"/>
    <hyperlink ref="B18" r:id="rId30" display="http://www.cgedd.fr/valeur-immobilier-departement/immobilier-creuse-23.xls"/>
    <hyperlink ref="B19" r:id="rId31" display="http://www.cgedd.fr/valeur-immobilier-departement/immobilier-dordogne-24.xls"/>
    <hyperlink ref="B20" r:id="rId32" display="http://www.cgedd.fr/valeur-immobilier-departement/immobilier-doubs-25.xls"/>
    <hyperlink ref="B21" r:id="rId33" display="http://www.cgedd.fr/valeur-immobilier-departement/immobilier-drome-26.xls"/>
    <hyperlink ref="B22" r:id="rId34" display="http://www.cgedd.fr/valeur-immobilier-departement/immobilier-eure-27.xls"/>
    <hyperlink ref="B23" r:id="rId35" display="http://www.cgedd.fr/valeur-immobilier-departement/immobilier-eure-et-loir-28.xls"/>
    <hyperlink ref="B24" r:id="rId36" display="http://www.cgedd.fr/valeur-immobilier-departement/immobilier-finistere-29.xls"/>
    <hyperlink ref="C10" r:id="rId37" display="http://www.cgedd.fr/valeur-immobilier-departement/immobilier-gard-30.xls"/>
    <hyperlink ref="C11" r:id="rId38" display="http://www.cgedd.fr/valeur-immobilier-departement/immobilier-haute-garonne-31.xls"/>
    <hyperlink ref="C12" r:id="rId39" display="http://www.cgedd.fr/valeur-immobilier-departement/immobilier-gers-32.xls"/>
    <hyperlink ref="C13" r:id="rId40" display="http://www.cgedd.fr/valeur-immobilier-departement/immobilier-gironde-33.xls"/>
    <hyperlink ref="C14" r:id="rId41" display="http://www.cgedd.fr/valeur-immobilier-departement/immobilier-herault-34.xls"/>
    <hyperlink ref="C15" r:id="rId42" display="http://www.cgedd.fr/valeur-immobilier-departement/immobilier-ille-et-vilaine-35.xls"/>
    <hyperlink ref="C16" r:id="rId43" display="http://www.cgedd.fr/valeur-immobilier-departement/immobilier-indre-36.xls"/>
    <hyperlink ref="C17" r:id="rId44" display="http://www.cgedd.fr/valeur-immobilier-departement/immobilier-indre-et-loire-37.xls"/>
    <hyperlink ref="C18" r:id="rId45" display="http://www.cgedd.fr/valeur-immobilier-departement/immobilier-isere-38.xls"/>
    <hyperlink ref="C19" r:id="rId46" display="http://www.cgedd.fr/valeur-immobilier-departement/immobilier-jura-39.xls"/>
    <hyperlink ref="C20" r:id="rId47" display="http://www.cgedd.fr/valeur-immobilier-departement/immobilier-landes-40.xls"/>
    <hyperlink ref="C21" r:id="rId48" display="http://www.cgedd.fr/valeur-immobilier-departement/immobilier-loir-et-cher-41.xls"/>
    <hyperlink ref="C22" r:id="rId49" display="http://www.cgedd.fr/valeur-immobilier-departement/immobilier-loire-42.xls"/>
    <hyperlink ref="C23" r:id="rId50" display="http://www.cgedd.fr/valeur-immobilier-departement/immobilier-haute-loire-43.xls"/>
    <hyperlink ref="C24" r:id="rId51" display="http://www.cgedd.fr/valeur-immobilier-departement/immobilier-loire-atlantique-44.xls"/>
    <hyperlink ref="D10" r:id="rId52" display="http://www.cgedd.fr/valeur-immobilier-departement/immobilier-loiret-45.xls"/>
    <hyperlink ref="D11" r:id="rId53" display="http://www.cgedd.fr/valeur-immobilier-departement/immobilier-lot-46.xls"/>
    <hyperlink ref="D12" r:id="rId54" display="http://www.cgedd.fr/valeur-immobilier-departement/immobilier-lot-et-garonne-47.xls"/>
    <hyperlink ref="D13" r:id="rId55" display="http://www.cgedd.fr/valeur-immobilier-departement/immobilier-lozere-48.xls"/>
    <hyperlink ref="D14" r:id="rId56" display="http://www.cgedd.fr/valeur-immobilier-departement/immobilier-maine-et-loire-49.xls"/>
    <hyperlink ref="D15" r:id="rId57" display="http://www.cgedd.fr/valeur-immobilier-departement/immobilier-manche-50.xls"/>
    <hyperlink ref="D16" r:id="rId58" display="http://www.cgedd.fr/valeur-immobilier-departement/immobilier-marne-51.xls"/>
    <hyperlink ref="D17" r:id="rId59" display="http://www.cgedd.fr/valeur-immobilier-departement/immobilier-haute-marne-52.xls"/>
    <hyperlink ref="D18" r:id="rId60" display="http://www.cgedd.fr/valeur-immobilier-departement/immobilier-mayenne-53.xls"/>
    <hyperlink ref="D19" r:id="rId61" display="http://www.cgedd.fr/valeur-immobilier-departement/immobilier-meurthe-et-moselle-54.xls"/>
    <hyperlink ref="D20" r:id="rId62" display="http://www.cgedd.fr/valeur-immobilier-departement/immobilier-meuse-55.xls"/>
    <hyperlink ref="D21" r:id="rId63" display="http://www.cgedd.fr/valeur-immobilier-departement/immobilier-morbihan-56.xls"/>
    <hyperlink ref="D22" r:id="rId64" display="http://www.cgedd.fr/valeur-immobilier-departement/immobilier-moselle-57.xls"/>
    <hyperlink ref="D23" r:id="rId65" display="http://www.cgedd.fr/valeur-immobilier-departement/immobilier-nievre-58.xls"/>
    <hyperlink ref="D24" r:id="rId66" display="http://www.cgedd.fr/valeur-immobilier-departement/immobilier-nord-59.xls"/>
    <hyperlink ref="E10" r:id="rId67" display="http://www.cgedd.fr/valeur-immobilier-departement/immobilier-oise-60.xls"/>
    <hyperlink ref="E11" r:id="rId68" display="http://www.cgedd.fr/valeur-immobilier-departement/immobilier-orne-61.xls"/>
    <hyperlink ref="E12" r:id="rId69" display="http://www.cgedd.fr/valeur-immobilier-departement/immobilier-pas-de-calais-62.xls"/>
    <hyperlink ref="E13" r:id="rId70" display="http://www.cgedd.fr/valeur-immobilier-departement/immobilier-puy-de-dome-63.xls"/>
    <hyperlink ref="E14" r:id="rId71" display="http://www.cgedd.fr/valeur-immobilier-departement/immobilier-pyrenees-atlantiques-64.xls"/>
    <hyperlink ref="E15" r:id="rId72" display="http://www.cgedd.fr/valeur-immobilier-departement/immobilier-hautes-pyrenees-65.xls"/>
    <hyperlink ref="E16" r:id="rId73" display="http://www.cgedd.fr/valeur-immobilier-departement/immobilier-pyrenees-orientales-66.xls"/>
    <hyperlink ref="E17" r:id="rId74" display="http://www.cgedd.fr/valeur-immobilier-departement/immobilier-bas-rhin-67.xls"/>
    <hyperlink ref="E18" r:id="rId75" display="http://www.cgedd.fr/valeur-immobilier-departement/immobilier-haut-rhin-68.xls"/>
    <hyperlink ref="E19" r:id="rId76" display="http://www.cgedd.fr/valeur-immobilier-departement/immobilier-rhone-69.xls"/>
    <hyperlink ref="E20" r:id="rId77" display="http://www.cgedd.fr/valeur-immobilier-departement/immobilier-haute-saone-70.xls"/>
    <hyperlink ref="E21" r:id="rId78" display="http://www.cgedd.fr/valeur-immobilier-departement/immobilier-saone-et-loire-71.xls"/>
    <hyperlink ref="E22" r:id="rId79" display="http://www.cgedd.fr/valeur-immobilier-departement/immobilier-sarthe-72.xls"/>
    <hyperlink ref="E23" r:id="rId80" display="http://www.cgedd.fr/valeur-immobilier-departement/immobilier-savoie-73.xls"/>
    <hyperlink ref="E24" r:id="rId81" display="http://www.cgedd.fr/valeur-immobilier-departement/immobilier-haute-savoie-74.xls"/>
    <hyperlink ref="F10" r:id="rId82" display="http://www.cgedd.fr/valeur-immobilier-departement/immobilier-paris-75.xls"/>
    <hyperlink ref="F11" r:id="rId83" display="http://www.cgedd.fr/valeur-immobilier-departement/immobilier-seine-maritime-76.xls"/>
    <hyperlink ref="F12" r:id="rId84" display="http://www.cgedd.fr/valeur-immobilier-departement/immobilier-seine-et-marne-77.xls"/>
    <hyperlink ref="F13" r:id="rId85" display="http://www.cgedd.fr/valeur-immobilier-departement/immobilier-yvelines-78.xls"/>
    <hyperlink ref="F14" r:id="rId86" display="http://www.cgedd.fr/valeur-immobilier-departement/immobilier-deux-sevres-79.xls"/>
    <hyperlink ref="F15" r:id="rId87" display="http://www.cgedd.fr/valeur-immobilier-departement/immobilier-somme-80.xls"/>
    <hyperlink ref="F16" r:id="rId88" display="http://www.cgedd.fr/valeur-immobilier-departement/immobilier-tarn-81.xls"/>
    <hyperlink ref="F17" r:id="rId89" display="http://www.cgedd.fr/valeur-immobilier-departement/immobilier-tarn-et-garonne-82.xls"/>
    <hyperlink ref="F18" r:id="rId90" display="http://www.cgedd.fr/valeur-immobilier-departement/immobilier-var-83.xls"/>
    <hyperlink ref="F19" r:id="rId91" display="http://www.cgedd.fr/valeur-immobilier-departement/immobilier-vaucluse-84.xls"/>
    <hyperlink ref="F20" r:id="rId92" display="http://www.cgedd.fr/valeur-immobilier-departement/immobilier-vendee-85.xls"/>
    <hyperlink ref="F21" r:id="rId93" display="http://www.cgedd.fr/valeur-immobilier-departement/immobilier-vienne-86.xls"/>
    <hyperlink ref="F22" r:id="rId94" display="http://www.cgedd.fr/valeur-immobilier-departement/immobilier-haute-vienne-87.xls"/>
    <hyperlink ref="F23" r:id="rId95" display="http://www.cgedd.fr/valeur-immobilier-departement/immobilier-vosges-88.xls"/>
    <hyperlink ref="F24" r:id="rId96" display="http://www.cgedd.fr/valeur-immobilier-departement/immobilier-yonne-89.xls"/>
    <hyperlink ref="G10" r:id="rId97" display="http://www.cgedd.fr/valeur-immobilier-departement/immobilier-territoire-de-belfort-90.xls"/>
    <hyperlink ref="G11" r:id="rId98" display="http://www.cgedd.fr/valeur-immobilier-departement/immobilier-essonne-91.xls"/>
    <hyperlink ref="G12" r:id="rId99" display="http://www.cgedd.fr/valeur-immobilier-departement/immobilier-hauts-de-seine-92.xls"/>
    <hyperlink ref="G13" r:id="rId100" display="http://www.cgedd.fr/valeur-immobilier-departement/immobilier-seine-saint-denis-93.xls"/>
    <hyperlink ref="G14" r:id="rId101" display="http://www.cgedd.fr/valeur-immobilier-departement/immobilier-val-de-marne-94.xls"/>
    <hyperlink ref="G15" r:id="rId102" display="http://www.cgedd.fr/valeur-immobilier-departement/immobilier-val-d'oise-95.xls"/>
    <hyperlink ref="G16" r:id="rId103" display="http://www.cgedd.fr/valeur-immobilier-departement/immobilier-guadeloupe-971.xls"/>
    <hyperlink ref="G17" r:id="rId104" display="http://www.cgedd.fr/valeur-immobilier-departement/immobilier-martinique-972.xls"/>
    <hyperlink ref="G18" r:id="rId105" display="http://www.cgedd.fr/valeur-immobilier-departement/immobilier-guyane-973.xls"/>
    <hyperlink ref="G19" r:id="rId106" display="http://www.cgedd.fr/valeur-immobilier-departement/immobilier-reunion-974.xls"/>
    <hyperlink ref="C1" r:id="rId107" display="&quot;Frais de notaire&quot; et droits de mutation, quelle est la différence?"/>
    <hyperlink ref="C5" r:id="rId108" display="et droits de mutation"/>
    <hyperlink ref="A30" r:id="rId109" display="Abonnement aux annonces des mises à jour"/>
    <hyperlink ref="A29" r:id="rId110" display="Graphiques sur le marché immobilier d'habitation sur le long terme"/>
    <hyperlink ref="C1:C4" r:id="rId111" display="&quot;Frais de notaire&quot;"/>
    <hyperlink ref="B1:B2" r:id="rId112" display="Calcul de"/>
    <hyperlink ref="X55" r:id="rId113" display="Sur le &quot;tunnel&quot; et la &quot;courbe&quot;"/>
  </hyperlinks>
  <printOptions/>
  <pageMargins left="0.787401575" right="0.787401575" top="0.984251969" bottom="0.984251969" header="0.4921259845" footer="0.4921259845"/>
  <pageSetup orientation="portrait" paperSize="9" r:id="rId114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>
    <tabColor indexed="27"/>
  </sheetPr>
  <dimension ref="A1:AL367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8" sqref="A8:M307"/>
    </sheetView>
  </sheetViews>
  <sheetFormatPr defaultColWidth="11.421875" defaultRowHeight="12.75"/>
  <cols>
    <col min="1" max="1" width="14.7109375" style="0" customWidth="1"/>
    <col min="2" max="13" width="13.7109375" style="0" customWidth="1"/>
    <col min="14" max="16384" width="11.421875" style="1" customWidth="1"/>
  </cols>
  <sheetData>
    <row r="1" spans="1:38" ht="18">
      <c r="A1" s="34"/>
      <c r="B1" s="10"/>
      <c r="C1" s="8"/>
      <c r="D1" s="7"/>
      <c r="E1" s="10" t="s">
        <v>127</v>
      </c>
      <c r="F1" s="33">
        <v>45382</v>
      </c>
      <c r="H1" s="26" t="s">
        <v>128</v>
      </c>
      <c r="I1" s="9" t="s">
        <v>129</v>
      </c>
      <c r="J1" s="7"/>
      <c r="K1" s="7"/>
      <c r="M1" s="7"/>
      <c r="AK1" s="50" t="s">
        <v>125</v>
      </c>
      <c r="AL1" s="38" t="s">
        <v>126</v>
      </c>
    </row>
    <row r="2" spans="1:11" ht="12.75">
      <c r="A2" s="2"/>
      <c r="B2" s="32" t="s">
        <v>130</v>
      </c>
      <c r="C2" s="2"/>
      <c r="D2" s="1"/>
      <c r="E2" s="27"/>
      <c r="G2" s="1"/>
      <c r="H2" s="1"/>
      <c r="K2" s="1"/>
    </row>
    <row r="3" spans="1:11" ht="12.75">
      <c r="A3" s="2"/>
      <c r="B3" s="5" t="s">
        <v>3</v>
      </c>
      <c r="C3" s="32" t="s">
        <v>5</v>
      </c>
      <c r="D3" s="1"/>
      <c r="G3" s="46"/>
      <c r="H3" s="1"/>
      <c r="K3" s="49"/>
    </row>
    <row r="4" spans="1:11" ht="13.5" thickBot="1">
      <c r="A4" s="47"/>
      <c r="B4" s="2"/>
      <c r="C4" s="2"/>
      <c r="D4" s="2"/>
      <c r="E4" s="1"/>
      <c r="H4" s="1"/>
      <c r="K4" s="1"/>
    </row>
    <row r="5" spans="1:13" ht="27.75" customHeight="1" thickBot="1">
      <c r="A5" s="11"/>
      <c r="B5" s="57" t="s">
        <v>9</v>
      </c>
      <c r="C5" s="58"/>
      <c r="D5" s="59"/>
      <c r="E5" s="57" t="s">
        <v>10</v>
      </c>
      <c r="F5" s="58"/>
      <c r="G5" s="59"/>
      <c r="H5" s="57" t="s">
        <v>8</v>
      </c>
      <c r="I5" s="58"/>
      <c r="J5" s="59"/>
      <c r="K5" s="57" t="s">
        <v>4</v>
      </c>
      <c r="L5" s="58"/>
      <c r="M5" s="59"/>
    </row>
    <row r="6" spans="1:13" ht="12.75" customHeight="1" thickBot="1">
      <c r="A6" s="64" t="s">
        <v>2</v>
      </c>
      <c r="B6" s="60" t="s">
        <v>1</v>
      </c>
      <c r="C6" s="61"/>
      <c r="D6" s="62" t="s">
        <v>0</v>
      </c>
      <c r="E6" s="60" t="s">
        <v>1</v>
      </c>
      <c r="F6" s="61"/>
      <c r="G6" s="62" t="s">
        <v>0</v>
      </c>
      <c r="H6" s="60" t="s">
        <v>1</v>
      </c>
      <c r="I6" s="61"/>
      <c r="J6" s="62" t="s">
        <v>0</v>
      </c>
      <c r="K6" s="60" t="s">
        <v>1</v>
      </c>
      <c r="L6" s="61"/>
      <c r="M6" s="62" t="s">
        <v>0</v>
      </c>
    </row>
    <row r="7" spans="1:13" ht="77.25" customHeight="1" thickBot="1">
      <c r="A7" s="65"/>
      <c r="B7" s="12" t="s">
        <v>6</v>
      </c>
      <c r="C7" s="13" t="s">
        <v>7</v>
      </c>
      <c r="D7" s="63"/>
      <c r="E7" s="12" t="s">
        <v>6</v>
      </c>
      <c r="F7" s="13" t="s">
        <v>7</v>
      </c>
      <c r="G7" s="63"/>
      <c r="H7" s="12" t="s">
        <v>6</v>
      </c>
      <c r="I7" s="13" t="s">
        <v>7</v>
      </c>
      <c r="J7" s="63"/>
      <c r="K7" s="12" t="s">
        <v>6</v>
      </c>
      <c r="L7" s="13" t="s">
        <v>7</v>
      </c>
      <c r="M7" s="63"/>
    </row>
    <row r="8" spans="1:13" ht="12.75">
      <c r="A8" s="3">
        <v>36556</v>
      </c>
      <c r="B8" s="14">
        <v>23672715.835971203</v>
      </c>
      <c r="C8" s="18">
        <v>20060766.17827083</v>
      </c>
      <c r="D8" s="22">
        <v>20105255.883134615</v>
      </c>
      <c r="E8" s="14"/>
      <c r="F8" s="18"/>
      <c r="G8" s="22"/>
      <c r="H8" s="14"/>
      <c r="I8" s="18"/>
      <c r="J8" s="22"/>
      <c r="K8" s="14"/>
      <c r="L8" s="18"/>
      <c r="M8" s="22"/>
    </row>
    <row r="9" spans="1:13" ht="12.75">
      <c r="A9" s="4">
        <v>36585</v>
      </c>
      <c r="B9" s="15">
        <v>32772071.207391664</v>
      </c>
      <c r="C9" s="19">
        <v>31839714.086949807</v>
      </c>
      <c r="D9" s="23">
        <v>24842888.58365208</v>
      </c>
      <c r="E9" s="15"/>
      <c r="F9" s="19"/>
      <c r="G9" s="23"/>
      <c r="H9" s="15"/>
      <c r="I9" s="19"/>
      <c r="J9" s="23"/>
      <c r="K9" s="15"/>
      <c r="L9" s="19"/>
      <c r="M9" s="23"/>
    </row>
    <row r="10" spans="1:13" ht="12.75">
      <c r="A10" s="4">
        <v>36616</v>
      </c>
      <c r="B10" s="15">
        <v>41267233.077241205</v>
      </c>
      <c r="C10" s="19">
        <v>84076420.65968755</v>
      </c>
      <c r="D10" s="23">
        <v>29449720.027379844</v>
      </c>
      <c r="E10" s="15"/>
      <c r="F10" s="19"/>
      <c r="G10" s="23"/>
      <c r="H10" s="15"/>
      <c r="I10" s="19"/>
      <c r="J10" s="23"/>
      <c r="K10" s="15"/>
      <c r="L10" s="19"/>
      <c r="M10" s="23"/>
    </row>
    <row r="11" spans="1:13" ht="12.75">
      <c r="A11" s="4">
        <v>36646</v>
      </c>
      <c r="B11" s="15">
        <v>30570802.029066067</v>
      </c>
      <c r="C11" s="19">
        <v>15972363.02582842</v>
      </c>
      <c r="D11" s="23">
        <v>16089367.646558132</v>
      </c>
      <c r="E11" s="15"/>
      <c r="F11" s="19"/>
      <c r="G11" s="23"/>
      <c r="H11" s="15"/>
      <c r="I11" s="19"/>
      <c r="J11" s="23"/>
      <c r="K11" s="15"/>
      <c r="L11" s="19"/>
      <c r="M11" s="23"/>
    </row>
    <row r="12" spans="1:13" ht="12.75">
      <c r="A12" s="4">
        <v>36677</v>
      </c>
      <c r="B12" s="15">
        <v>30905084.815213654</v>
      </c>
      <c r="C12" s="19">
        <v>22923555.45663308</v>
      </c>
      <c r="D12" s="23">
        <v>19021089.28888123</v>
      </c>
      <c r="E12" s="15"/>
      <c r="F12" s="19"/>
      <c r="G12" s="23"/>
      <c r="H12" s="15"/>
      <c r="I12" s="19"/>
      <c r="J12" s="23"/>
      <c r="K12" s="15"/>
      <c r="L12" s="19"/>
      <c r="M12" s="23"/>
    </row>
    <row r="13" spans="1:13" ht="12.75">
      <c r="A13" s="4">
        <v>36707</v>
      </c>
      <c r="B13" s="15">
        <v>32324419.256243963</v>
      </c>
      <c r="C13" s="19">
        <v>37315809.82696528</v>
      </c>
      <c r="D13" s="23">
        <v>23500651.2113853</v>
      </c>
      <c r="E13" s="15"/>
      <c r="F13" s="19"/>
      <c r="G13" s="23"/>
      <c r="H13" s="15"/>
      <c r="I13" s="19"/>
      <c r="J13" s="23"/>
      <c r="K13" s="15"/>
      <c r="L13" s="19"/>
      <c r="M13" s="23"/>
    </row>
    <row r="14" spans="1:13" ht="12.75">
      <c r="A14" s="4">
        <v>36738</v>
      </c>
      <c r="B14" s="15">
        <v>26317545.266261313</v>
      </c>
      <c r="C14" s="19">
        <v>16343093.627580265</v>
      </c>
      <c r="D14" s="23">
        <v>20901268.426639754</v>
      </c>
      <c r="E14" s="15"/>
      <c r="F14" s="19"/>
      <c r="G14" s="23"/>
      <c r="H14" s="15"/>
      <c r="I14" s="19"/>
      <c r="J14" s="23"/>
      <c r="K14" s="15"/>
      <c r="L14" s="19"/>
      <c r="M14" s="23"/>
    </row>
    <row r="15" spans="1:13" ht="12.75">
      <c r="A15" s="4">
        <v>36769</v>
      </c>
      <c r="B15" s="15">
        <v>28867377.58323157</v>
      </c>
      <c r="C15" s="19">
        <v>22627143.75078448</v>
      </c>
      <c r="D15" s="23">
        <v>26981595.84647571</v>
      </c>
      <c r="E15" s="15"/>
      <c r="F15" s="19"/>
      <c r="G15" s="23"/>
      <c r="H15" s="15"/>
      <c r="I15" s="19"/>
      <c r="J15" s="23"/>
      <c r="K15" s="15"/>
      <c r="L15" s="19"/>
      <c r="M15" s="23"/>
    </row>
    <row r="16" spans="1:13" ht="12.75">
      <c r="A16" s="4">
        <v>36799</v>
      </c>
      <c r="B16" s="15">
        <v>27404081.533377357</v>
      </c>
      <c r="C16" s="19">
        <v>18267635.429354873</v>
      </c>
      <c r="D16" s="23">
        <v>20496287.612348575</v>
      </c>
      <c r="E16" s="15"/>
      <c r="F16" s="19"/>
      <c r="G16" s="23"/>
      <c r="H16" s="15"/>
      <c r="I16" s="19"/>
      <c r="J16" s="23"/>
      <c r="K16" s="15"/>
      <c r="L16" s="19"/>
      <c r="M16" s="23"/>
    </row>
    <row r="17" spans="1:13" ht="12.75">
      <c r="A17" s="4">
        <v>36830</v>
      </c>
      <c r="B17" s="15">
        <v>37204915.43764106</v>
      </c>
      <c r="C17" s="19">
        <v>29260403.75614052</v>
      </c>
      <c r="D17" s="23">
        <v>25667815.62409325</v>
      </c>
      <c r="E17" s="15"/>
      <c r="F17" s="19"/>
      <c r="G17" s="23"/>
      <c r="H17" s="15"/>
      <c r="I17" s="19"/>
      <c r="J17" s="23"/>
      <c r="K17" s="15"/>
      <c r="L17" s="19"/>
      <c r="M17" s="23"/>
    </row>
    <row r="18" spans="1:13" ht="12.75">
      <c r="A18" s="4">
        <v>36860</v>
      </c>
      <c r="B18" s="15">
        <v>31184539.413274687</v>
      </c>
      <c r="C18" s="19">
        <v>15428958.503885671</v>
      </c>
      <c r="D18" s="23">
        <v>18809744.134651102</v>
      </c>
      <c r="E18" s="15"/>
      <c r="F18" s="19"/>
      <c r="G18" s="23"/>
      <c r="H18" s="15"/>
      <c r="I18" s="19"/>
      <c r="J18" s="23"/>
      <c r="K18" s="15"/>
      <c r="L18" s="19"/>
      <c r="M18" s="23"/>
    </row>
    <row r="19" spans="1:13" ht="12.75">
      <c r="A19" s="4">
        <v>36891</v>
      </c>
      <c r="B19" s="15">
        <v>30386423.097529925</v>
      </c>
      <c r="C19" s="19">
        <v>21769719.6615022</v>
      </c>
      <c r="D19" s="23">
        <v>26148055.436560627</v>
      </c>
      <c r="E19" s="15">
        <v>372877208.55244374</v>
      </c>
      <c r="F19" s="19">
        <v>335885583.963583</v>
      </c>
      <c r="G19" s="23">
        <v>272013739.7217602</v>
      </c>
      <c r="H19" s="15"/>
      <c r="I19" s="19"/>
      <c r="J19" s="23"/>
      <c r="K19" s="15"/>
      <c r="L19" s="19"/>
      <c r="M19" s="23"/>
    </row>
    <row r="20" spans="1:13" ht="12.75">
      <c r="A20" s="4">
        <v>36922</v>
      </c>
      <c r="B20" s="15">
        <v>23914574.649280205</v>
      </c>
      <c r="C20" s="19">
        <v>19333203.24350529</v>
      </c>
      <c r="D20" s="23">
        <v>13544587.018153122</v>
      </c>
      <c r="E20" s="15">
        <v>373119067.3657527</v>
      </c>
      <c r="F20" s="19">
        <v>335158021.0288174</v>
      </c>
      <c r="G20" s="23">
        <v>265453070.8567787</v>
      </c>
      <c r="H20" s="15"/>
      <c r="I20" s="19"/>
      <c r="J20" s="23"/>
      <c r="K20" s="15"/>
      <c r="L20" s="19"/>
      <c r="M20" s="23"/>
    </row>
    <row r="21" spans="1:13" ht="12.75">
      <c r="A21" s="4">
        <v>36950</v>
      </c>
      <c r="B21" s="15">
        <v>29850939.380504966</v>
      </c>
      <c r="C21" s="19">
        <v>40559467.566725664</v>
      </c>
      <c r="D21" s="23">
        <v>33042003.261392646</v>
      </c>
      <c r="E21" s="15">
        <v>370197935.538866</v>
      </c>
      <c r="F21" s="19">
        <v>343877774.5085933</v>
      </c>
      <c r="G21" s="23">
        <v>273652185.53451926</v>
      </c>
      <c r="H21" s="15"/>
      <c r="I21" s="19"/>
      <c r="J21" s="23"/>
      <c r="K21" s="15"/>
      <c r="L21" s="19"/>
      <c r="M21" s="23"/>
    </row>
    <row r="22" spans="1:13" ht="12.75">
      <c r="A22" s="4">
        <v>36981</v>
      </c>
      <c r="B22" s="15">
        <v>23678213.06943841</v>
      </c>
      <c r="C22" s="19">
        <v>25234580.925274067</v>
      </c>
      <c r="D22" s="23">
        <v>32631000.710920587</v>
      </c>
      <c r="E22" s="15">
        <v>352608915.53106314</v>
      </c>
      <c r="F22" s="19">
        <v>285035934.7741798</v>
      </c>
      <c r="G22" s="23">
        <v>276833466.21806</v>
      </c>
      <c r="H22" s="17">
        <v>-0.20742886081327272</v>
      </c>
      <c r="I22" s="21">
        <v>-0.37395799465590374</v>
      </c>
      <c r="J22" s="25">
        <v>0.06478312958401822</v>
      </c>
      <c r="K22" s="15"/>
      <c r="L22" s="19"/>
      <c r="M22" s="23"/>
    </row>
    <row r="23" spans="1:13" ht="12.75">
      <c r="A23" s="4">
        <v>37011</v>
      </c>
      <c r="B23" s="15">
        <v>35743085.20130731</v>
      </c>
      <c r="C23" s="19">
        <v>61111043.35599234</v>
      </c>
      <c r="D23" s="23">
        <v>20341043.69646181</v>
      </c>
      <c r="E23" s="15">
        <v>357781198.70330435</v>
      </c>
      <c r="F23" s="19">
        <v>330174615.1043437</v>
      </c>
      <c r="G23" s="23">
        <v>281085142.2679637</v>
      </c>
      <c r="H23" s="17">
        <v>-0.14661937744766174</v>
      </c>
      <c r="I23" s="21">
        <v>-0.037784992691865305</v>
      </c>
      <c r="J23" s="25">
        <v>0.22210333159690476</v>
      </c>
      <c r="K23" s="15"/>
      <c r="L23" s="19"/>
      <c r="M23" s="23"/>
    </row>
    <row r="24" spans="1:13" ht="12.75">
      <c r="A24" s="4">
        <v>37042</v>
      </c>
      <c r="B24" s="15">
        <v>28652287.58296749</v>
      </c>
      <c r="C24" s="19">
        <v>20172994.063127104</v>
      </c>
      <c r="D24" s="23">
        <v>22554349.345053617</v>
      </c>
      <c r="E24" s="15">
        <v>355528401.47105825</v>
      </c>
      <c r="F24" s="19">
        <v>327424053.7108378</v>
      </c>
      <c r="G24" s="23">
        <v>284618402.3241361</v>
      </c>
      <c r="H24" s="17">
        <v>-0.14277874838736504</v>
      </c>
      <c r="I24" s="21">
        <v>-0.13380017744263584</v>
      </c>
      <c r="J24" s="25">
        <v>0.16986038926027658</v>
      </c>
      <c r="K24" s="15"/>
      <c r="L24" s="19"/>
      <c r="M24" s="23"/>
    </row>
    <row r="25" spans="1:13" ht="12.75">
      <c r="A25" s="4">
        <v>37072</v>
      </c>
      <c r="B25" s="15">
        <v>33925747.59760643</v>
      </c>
      <c r="C25" s="19">
        <v>23602741.236595288</v>
      </c>
      <c r="D25" s="23">
        <v>15475633.311329858</v>
      </c>
      <c r="E25" s="15">
        <v>357129729.8124206</v>
      </c>
      <c r="F25" s="19">
        <v>313710985.1204677</v>
      </c>
      <c r="G25" s="23">
        <v>276593384.42408067</v>
      </c>
      <c r="H25" s="17">
        <v>0.0481961570201348</v>
      </c>
      <c r="I25" s="21">
        <v>0.3762550854359916</v>
      </c>
      <c r="J25" s="25">
        <v>-0.004096182474113252</v>
      </c>
      <c r="K25" s="15"/>
      <c r="L25" s="19"/>
      <c r="M25" s="23"/>
    </row>
    <row r="26" spans="1:13" ht="12.75">
      <c r="A26" s="4">
        <v>37103</v>
      </c>
      <c r="B26" s="15">
        <v>29672006.614765063</v>
      </c>
      <c r="C26" s="19">
        <v>21556621.343573842</v>
      </c>
      <c r="D26" s="23">
        <v>23173393.987715658</v>
      </c>
      <c r="E26" s="15">
        <v>360484191.16092443</v>
      </c>
      <c r="F26" s="19">
        <v>318924512.83646137</v>
      </c>
      <c r="G26" s="23">
        <v>278865509.98515654</v>
      </c>
      <c r="H26" s="17">
        <v>0.03018516497875834</v>
      </c>
      <c r="I26" s="21">
        <v>-0.14690181573995198</v>
      </c>
      <c r="J26" s="25">
        <v>-0.03499727181605716</v>
      </c>
      <c r="K26" s="15"/>
      <c r="L26" s="19"/>
      <c r="M26" s="23"/>
    </row>
    <row r="27" spans="1:13" ht="12.75">
      <c r="A27" s="4">
        <v>37134</v>
      </c>
      <c r="B27" s="15">
        <v>34023972.94453634</v>
      </c>
      <c r="C27" s="19">
        <v>32349529.008761246</v>
      </c>
      <c r="D27" s="23">
        <v>25565801.823391877</v>
      </c>
      <c r="E27" s="15">
        <v>365640786.5222292</v>
      </c>
      <c r="F27" s="19">
        <v>328646898.09443814</v>
      </c>
      <c r="G27" s="23">
        <v>277449715.96207273</v>
      </c>
      <c r="H27" s="17">
        <v>0.11555777712226734</v>
      </c>
      <c r="I27" s="21">
        <v>0.016029725335079625</v>
      </c>
      <c r="J27" s="25">
        <v>-0.10042495544534902</v>
      </c>
      <c r="K27" s="15"/>
      <c r="L27" s="19"/>
      <c r="M27" s="23"/>
    </row>
    <row r="28" spans="1:13" ht="12.75">
      <c r="A28" s="4">
        <v>37164</v>
      </c>
      <c r="B28" s="15">
        <v>31465790.989392385</v>
      </c>
      <c r="C28" s="19">
        <v>18625941.436201863</v>
      </c>
      <c r="D28" s="23">
        <v>18670202.467539795</v>
      </c>
      <c r="E28" s="15">
        <v>369702495.97824425</v>
      </c>
      <c r="F28" s="19">
        <v>329005204.1012851</v>
      </c>
      <c r="G28" s="23">
        <v>275623630.81726396</v>
      </c>
      <c r="H28" s="17">
        <v>0.15223293051866937</v>
      </c>
      <c r="I28" s="21">
        <v>0.2672045313807436</v>
      </c>
      <c r="J28" s="25">
        <v>-0.014182006943301406</v>
      </c>
      <c r="K28" s="15"/>
      <c r="L28" s="19"/>
      <c r="M28" s="23"/>
    </row>
    <row r="29" spans="1:13" ht="12.75">
      <c r="A29" s="4">
        <v>37195</v>
      </c>
      <c r="B29" s="15">
        <v>32775237.365044706</v>
      </c>
      <c r="C29" s="19">
        <v>27355400.83674184</v>
      </c>
      <c r="D29" s="23">
        <v>31921604.617375836</v>
      </c>
      <c r="E29" s="15">
        <v>365272817.90564793</v>
      </c>
      <c r="F29" s="19">
        <v>327100201.18188643</v>
      </c>
      <c r="G29" s="23">
        <v>281877419.8105466</v>
      </c>
      <c r="H29" s="17">
        <v>0.05122820357077851</v>
      </c>
      <c r="I29" s="21">
        <v>0.1165371965867561</v>
      </c>
      <c r="J29" s="25">
        <v>0.04117685473175503</v>
      </c>
      <c r="K29" s="15"/>
      <c r="L29" s="19"/>
      <c r="M29" s="23"/>
    </row>
    <row r="30" spans="1:13" ht="12.75">
      <c r="A30" s="4">
        <v>37225</v>
      </c>
      <c r="B30" s="15">
        <v>36101099.00265543</v>
      </c>
      <c r="C30" s="19">
        <v>33085451.231305305</v>
      </c>
      <c r="D30" s="23">
        <v>24238682.312001143</v>
      </c>
      <c r="E30" s="15">
        <v>370189377.4950287</v>
      </c>
      <c r="F30" s="19">
        <v>344756693.9093061</v>
      </c>
      <c r="G30" s="23">
        <v>287306357.9878966</v>
      </c>
      <c r="H30" s="17">
        <v>0.04748327647652473</v>
      </c>
      <c r="I30" s="21">
        <v>0.2558857062141191</v>
      </c>
      <c r="J30" s="25">
        <v>0.15170168344085333</v>
      </c>
      <c r="K30" s="15"/>
      <c r="L30" s="19"/>
      <c r="M30" s="23"/>
    </row>
    <row r="31" spans="1:13" ht="12.75">
      <c r="A31" s="4">
        <v>37256</v>
      </c>
      <c r="B31" s="15">
        <v>27686559.591536596</v>
      </c>
      <c r="C31" s="19">
        <v>19862633.272201277</v>
      </c>
      <c r="D31" s="23">
        <v>17847485.937848568</v>
      </c>
      <c r="E31" s="15">
        <v>367489513.9890353</v>
      </c>
      <c r="F31" s="19">
        <v>342849607.52000517</v>
      </c>
      <c r="G31" s="23">
        <v>279005788.4891845</v>
      </c>
      <c r="H31" s="17">
        <v>-0.022404073091245813</v>
      </c>
      <c r="I31" s="21">
        <v>0.20831469557564497</v>
      </c>
      <c r="J31" s="25">
        <v>0.04788854104233575</v>
      </c>
      <c r="K31" s="17">
        <v>-0.014448977947255415</v>
      </c>
      <c r="L31" s="21">
        <v>0.020733320776211706</v>
      </c>
      <c r="M31" s="25">
        <v>0.025704763202683667</v>
      </c>
    </row>
    <row r="32" spans="1:13" ht="12.75">
      <c r="A32" s="4">
        <v>37287</v>
      </c>
      <c r="B32" s="15">
        <v>23143409.419191923</v>
      </c>
      <c r="C32" s="19">
        <v>20683070</v>
      </c>
      <c r="D32" s="23">
        <v>17568241.666666664</v>
      </c>
      <c r="E32" s="15">
        <v>366718348.758947</v>
      </c>
      <c r="F32" s="19">
        <v>344199474.27649987</v>
      </c>
      <c r="G32" s="23">
        <v>283029443.13769805</v>
      </c>
      <c r="H32" s="17">
        <v>0.01690965397564459</v>
      </c>
      <c r="I32" s="21">
        <v>0.3024713253559521</v>
      </c>
      <c r="J32" s="25">
        <v>0.019691903088291163</v>
      </c>
      <c r="K32" s="17">
        <v>-0.017154627481235973</v>
      </c>
      <c r="L32" s="21">
        <v>0.026976687652971565</v>
      </c>
      <c r="M32" s="25">
        <v>0.06621272914338383</v>
      </c>
    </row>
    <row r="33" spans="1:13" ht="12.75">
      <c r="A33" s="4">
        <v>37315</v>
      </c>
      <c r="B33" s="15">
        <v>34130507.55050505</v>
      </c>
      <c r="C33" s="19">
        <v>51649345</v>
      </c>
      <c r="D33" s="23">
        <v>29330221.666666664</v>
      </c>
      <c r="E33" s="15">
        <v>370997916.9289471</v>
      </c>
      <c r="F33" s="19">
        <v>355289351.7097742</v>
      </c>
      <c r="G33" s="23">
        <v>279317661.5429721</v>
      </c>
      <c r="H33" s="17">
        <v>0.00960809057425771</v>
      </c>
      <c r="I33" s="21">
        <v>0.12897807350023527</v>
      </c>
      <c r="J33" s="25">
        <v>-0.10983344135758222</v>
      </c>
      <c r="K33" s="17">
        <v>0.0021609558381696647</v>
      </c>
      <c r="L33" s="21">
        <v>0.03318498038289386</v>
      </c>
      <c r="M33" s="25">
        <v>0.020703200295610902</v>
      </c>
    </row>
    <row r="34" spans="1:13" ht="12.75">
      <c r="A34" s="4">
        <v>37346</v>
      </c>
      <c r="B34" s="15">
        <v>29290889.27128427</v>
      </c>
      <c r="C34" s="19">
        <v>57403843.33333333</v>
      </c>
      <c r="D34" s="23">
        <v>23758176.666666664</v>
      </c>
      <c r="E34" s="15">
        <v>376610593.130793</v>
      </c>
      <c r="F34" s="19">
        <v>387458614.11783344</v>
      </c>
      <c r="G34" s="23">
        <v>270444837.49871814</v>
      </c>
      <c r="H34" s="17">
        <v>0.11777686177308344</v>
      </c>
      <c r="I34" s="21">
        <v>0.5240273318869839</v>
      </c>
      <c r="J34" s="25">
        <v>-0.10806881253807188</v>
      </c>
      <c r="K34" s="17">
        <v>0.068068833607287</v>
      </c>
      <c r="L34" s="21">
        <v>0.3593325151258495</v>
      </c>
      <c r="M34" s="25">
        <v>-0.023077515903765722</v>
      </c>
    </row>
    <row r="35" spans="1:13" ht="12.75">
      <c r="A35" s="4">
        <v>37376</v>
      </c>
      <c r="B35" s="15">
        <v>44714156.34920635</v>
      </c>
      <c r="C35" s="19">
        <v>29829424.999999996</v>
      </c>
      <c r="D35" s="23">
        <v>25736231.666666668</v>
      </c>
      <c r="E35" s="15">
        <v>385581664.278692</v>
      </c>
      <c r="F35" s="19">
        <v>356176995.76184106</v>
      </c>
      <c r="G35" s="23">
        <v>275840025.468923</v>
      </c>
      <c r="H35" s="17">
        <v>0.21130102724025002</v>
      </c>
      <c r="I35" s="21">
        <v>0.09438172504290065</v>
      </c>
      <c r="J35" s="25">
        <v>-0.08358422680514044</v>
      </c>
      <c r="K35" s="17">
        <v>0.07770242169276664</v>
      </c>
      <c r="L35" s="21">
        <v>0.07875342157748833</v>
      </c>
      <c r="M35" s="25">
        <v>-0.018660242077258138</v>
      </c>
    </row>
    <row r="36" spans="1:13" ht="12.75">
      <c r="A36" s="4">
        <v>37407</v>
      </c>
      <c r="B36" s="15">
        <v>33673595.44372294</v>
      </c>
      <c r="C36" s="19">
        <v>23575105</v>
      </c>
      <c r="D36" s="23">
        <v>15093221.666666666</v>
      </c>
      <c r="E36" s="15">
        <v>390602972.1394475</v>
      </c>
      <c r="F36" s="19">
        <v>359579106.69871396</v>
      </c>
      <c r="G36" s="23">
        <v>268378897.79053602</v>
      </c>
      <c r="H36" s="17">
        <v>0.22259858072616212</v>
      </c>
      <c r="I36" s="21">
        <v>0.040272349149988784</v>
      </c>
      <c r="J36" s="25">
        <v>-0.1448336562750714</v>
      </c>
      <c r="K36" s="17">
        <v>0.09865476435430298</v>
      </c>
      <c r="L36" s="21">
        <v>0.09820614161803065</v>
      </c>
      <c r="M36" s="25">
        <v>-0.057057113668657955</v>
      </c>
    </row>
    <row r="37" spans="1:13" ht="12.75">
      <c r="A37" s="4">
        <v>37437</v>
      </c>
      <c r="B37" s="15">
        <v>33150315.707070705</v>
      </c>
      <c r="C37" s="19">
        <v>20001330</v>
      </c>
      <c r="D37" s="23">
        <v>28371991.666666668</v>
      </c>
      <c r="E37" s="15">
        <v>389827540.24891174</v>
      </c>
      <c r="F37" s="19">
        <v>355977695.4621187</v>
      </c>
      <c r="G37" s="23">
        <v>281275256.14587283</v>
      </c>
      <c r="H37" s="17">
        <v>0.1344263273931774</v>
      </c>
      <c r="I37" s="21">
        <v>-0.3001419154939363</v>
      </c>
      <c r="J37" s="25">
        <v>0.1855444271561415</v>
      </c>
      <c r="K37" s="17">
        <v>0.09155723454797604</v>
      </c>
      <c r="L37" s="21">
        <v>0.1347313685092033</v>
      </c>
      <c r="M37" s="25">
        <v>0.016926911435501957</v>
      </c>
    </row>
    <row r="38" spans="1:13" ht="12.75">
      <c r="A38" s="4">
        <v>37468</v>
      </c>
      <c r="B38" s="15">
        <v>26909720.38961039</v>
      </c>
      <c r="C38" s="19">
        <v>20378425</v>
      </c>
      <c r="D38" s="23">
        <v>17022661.666666668</v>
      </c>
      <c r="E38" s="15">
        <v>387065254.02375716</v>
      </c>
      <c r="F38" s="19">
        <v>354799499.1185449</v>
      </c>
      <c r="G38" s="23">
        <v>275124523.82482386</v>
      </c>
      <c r="H38" s="17">
        <v>0.016082266372913434</v>
      </c>
      <c r="I38" s="21">
        <v>-0.02108444749386784</v>
      </c>
      <c r="J38" s="25">
        <v>-0.01169055832098631</v>
      </c>
      <c r="K38" s="17">
        <v>0.07373711112609271</v>
      </c>
      <c r="L38" s="21">
        <v>0.11248739070890901</v>
      </c>
      <c r="M38" s="25">
        <v>-0.013415019162935637</v>
      </c>
    </row>
    <row r="39" spans="1:13" ht="12.75">
      <c r="A39" s="4">
        <v>37499</v>
      </c>
      <c r="B39" s="15">
        <v>27953154.20995671</v>
      </c>
      <c r="C39" s="19">
        <v>20877193.333333332</v>
      </c>
      <c r="D39" s="23">
        <v>22349366.666666668</v>
      </c>
      <c r="E39" s="15">
        <v>380994435.2891775</v>
      </c>
      <c r="F39" s="19">
        <v>343327163.4431169</v>
      </c>
      <c r="G39" s="23">
        <v>271908088.6680986</v>
      </c>
      <c r="H39" s="17">
        <v>-0.098426212382272</v>
      </c>
      <c r="I39" s="21">
        <v>-0.2096784371758208</v>
      </c>
      <c r="J39" s="25">
        <v>0.054959125887161564</v>
      </c>
      <c r="K39" s="17">
        <v>0.04199107247575862</v>
      </c>
      <c r="L39" s="21">
        <v>0.044668808480463174</v>
      </c>
      <c r="M39" s="25">
        <v>-0.019973447349759144</v>
      </c>
    </row>
    <row r="40" spans="1:13" ht="12.75">
      <c r="A40" s="4">
        <v>37529</v>
      </c>
      <c r="B40" s="15">
        <v>44938632.96176046</v>
      </c>
      <c r="C40" s="19">
        <v>27156299.999999996</v>
      </c>
      <c r="D40" s="23">
        <v>38017773.333333336</v>
      </c>
      <c r="E40" s="15">
        <v>394467277.26154554</v>
      </c>
      <c r="F40" s="19">
        <v>351857522.00691503</v>
      </c>
      <c r="G40" s="23">
        <v>291255659.53389215</v>
      </c>
      <c r="H40" s="17">
        <v>0.048756312391851075</v>
      </c>
      <c r="I40" s="21">
        <v>-0.056804834296186435</v>
      </c>
      <c r="J40" s="25">
        <v>0.14805655654666694</v>
      </c>
      <c r="K40" s="17">
        <v>0.06698570215971333</v>
      </c>
      <c r="L40" s="21">
        <v>0.06945883414839482</v>
      </c>
      <c r="M40" s="25">
        <v>0.056715125151921786</v>
      </c>
    </row>
    <row r="41" spans="1:13" ht="12.75">
      <c r="A41" s="4">
        <v>37560</v>
      </c>
      <c r="B41" s="15">
        <v>45005812.04906205</v>
      </c>
      <c r="C41" s="19">
        <v>26848470</v>
      </c>
      <c r="D41" s="23">
        <v>27714490</v>
      </c>
      <c r="E41" s="15">
        <v>406697851.9455629</v>
      </c>
      <c r="F41" s="19">
        <v>351350591.1701732</v>
      </c>
      <c r="G41" s="23">
        <v>287048544.9165163</v>
      </c>
      <c r="H41" s="17">
        <v>0.19979237431721142</v>
      </c>
      <c r="I41" s="21">
        <v>-0.04402999598929713</v>
      </c>
      <c r="J41" s="25">
        <v>0.156570318614504</v>
      </c>
      <c r="K41" s="17">
        <v>0.11340847719639324</v>
      </c>
      <c r="L41" s="21">
        <v>0.07413749640221767</v>
      </c>
      <c r="M41" s="25">
        <v>0.01834529743264035</v>
      </c>
    </row>
    <row r="42" spans="1:13" ht="12.75">
      <c r="A42" s="4">
        <v>37590</v>
      </c>
      <c r="B42" s="15">
        <v>33177855.815295815</v>
      </c>
      <c r="C42" s="19">
        <v>19435603.333333332</v>
      </c>
      <c r="D42" s="23">
        <v>22883765</v>
      </c>
      <c r="E42" s="15">
        <v>403774608.75820327</v>
      </c>
      <c r="F42" s="19">
        <v>337700743.27220124</v>
      </c>
      <c r="G42" s="23">
        <v>285693627.6045152</v>
      </c>
      <c r="H42" s="17">
        <v>0.22702501998942926</v>
      </c>
      <c r="I42" s="21">
        <v>-0.07116034331926357</v>
      </c>
      <c r="J42" s="25">
        <v>0.18422355710244176</v>
      </c>
      <c r="K42" s="17">
        <v>0.09072445970880305</v>
      </c>
      <c r="L42" s="21">
        <v>-0.020466464500210835</v>
      </c>
      <c r="M42" s="25">
        <v>-0.0056132777383554044</v>
      </c>
    </row>
    <row r="43" spans="1:13" ht="12.75">
      <c r="A43" s="4">
        <v>37621</v>
      </c>
      <c r="B43" s="15">
        <v>41550360.66162693</v>
      </c>
      <c r="C43" s="19">
        <v>27544125</v>
      </c>
      <c r="D43" s="23">
        <v>25984000</v>
      </c>
      <c r="E43" s="15">
        <v>417638409.8282936</v>
      </c>
      <c r="F43" s="19">
        <v>345382234.99999994</v>
      </c>
      <c r="G43" s="23">
        <v>293830141.6666666</v>
      </c>
      <c r="H43" s="17">
        <v>0.23995896494787794</v>
      </c>
      <c r="I43" s="21">
        <v>-0.08063519260065855</v>
      </c>
      <c r="J43" s="25">
        <v>0.034786645145952866</v>
      </c>
      <c r="K43" s="17">
        <v>0.13646347427685956</v>
      </c>
      <c r="L43" s="21">
        <v>0.007386992501798417</v>
      </c>
      <c r="M43" s="25">
        <v>0.05313277999627153</v>
      </c>
    </row>
    <row r="44" spans="1:13" ht="12.75">
      <c r="A44" s="4">
        <v>37652</v>
      </c>
      <c r="B44" s="15">
        <v>34158135.71428572</v>
      </c>
      <c r="C44" s="19">
        <v>27278500</v>
      </c>
      <c r="D44" s="23">
        <v>23302666.666666668</v>
      </c>
      <c r="E44" s="15">
        <v>428653136.1233874</v>
      </c>
      <c r="F44" s="19">
        <v>351977664.99999994</v>
      </c>
      <c r="G44" s="23">
        <v>299564566.6666667</v>
      </c>
      <c r="H44" s="17">
        <v>0.2525596967754298</v>
      </c>
      <c r="I44" s="21">
        <v>0.008516419904795569</v>
      </c>
      <c r="J44" s="25">
        <v>0.20980882666790102</v>
      </c>
      <c r="K44" s="17">
        <v>0.1688892513124607</v>
      </c>
      <c r="L44" s="21">
        <v>0.02259791575756953</v>
      </c>
      <c r="M44" s="25">
        <v>0.05842192015663916</v>
      </c>
    </row>
    <row r="45" spans="1:13" ht="12.75">
      <c r="A45" s="4">
        <v>37680</v>
      </c>
      <c r="B45" s="15">
        <v>37292864.25685426</v>
      </c>
      <c r="C45" s="19">
        <v>76223511.66666667</v>
      </c>
      <c r="D45" s="23">
        <v>36766650</v>
      </c>
      <c r="E45" s="15">
        <v>431815492.8297366</v>
      </c>
      <c r="F45" s="19">
        <v>376551831.6666667</v>
      </c>
      <c r="G45" s="23">
        <v>307000995</v>
      </c>
      <c r="H45" s="17">
        <v>0.33004621921257016</v>
      </c>
      <c r="I45" s="21">
        <v>0.42140103099419735</v>
      </c>
      <c r="J45" s="25">
        <v>0.3290918989578948</v>
      </c>
      <c r="K45" s="17">
        <v>0.1639296964366439</v>
      </c>
      <c r="L45" s="21">
        <v>0.05984553112715063</v>
      </c>
      <c r="M45" s="25">
        <v>0.09911057290148806</v>
      </c>
    </row>
    <row r="46" spans="1:13" ht="12.75">
      <c r="A46" s="4">
        <v>37711</v>
      </c>
      <c r="B46" s="15">
        <v>42334474.30735931</v>
      </c>
      <c r="C46" s="19">
        <v>67717096.66666667</v>
      </c>
      <c r="D46" s="23">
        <v>28037773.333333336</v>
      </c>
      <c r="E46" s="15">
        <v>444859077.8658116</v>
      </c>
      <c r="F46" s="19">
        <v>386865085</v>
      </c>
      <c r="G46" s="23">
        <v>311280591.6666667</v>
      </c>
      <c r="H46" s="17">
        <v>0.3144542132023085</v>
      </c>
      <c r="I46" s="21">
        <v>0.3197475442325268</v>
      </c>
      <c r="J46" s="25">
        <v>0.2469753727321311</v>
      </c>
      <c r="K46" s="17">
        <v>0.18121764490919823</v>
      </c>
      <c r="L46" s="21">
        <v>-0.001531851651265459</v>
      </c>
      <c r="M46" s="25">
        <v>0.15099476309338722</v>
      </c>
    </row>
    <row r="47" spans="1:13" ht="12.75">
      <c r="A47" s="4">
        <v>37741</v>
      </c>
      <c r="B47" s="15">
        <v>48123253.170995675</v>
      </c>
      <c r="C47" s="19">
        <v>37958710</v>
      </c>
      <c r="D47" s="23">
        <v>29023666.666666668</v>
      </c>
      <c r="E47" s="15">
        <v>448268174.6876009</v>
      </c>
      <c r="F47" s="19">
        <v>394994370</v>
      </c>
      <c r="G47" s="23">
        <v>314568026.6666667</v>
      </c>
      <c r="H47" s="17">
        <v>0.18139305703829112</v>
      </c>
      <c r="I47" s="21">
        <v>0.30973427103330264</v>
      </c>
      <c r="J47" s="25">
        <v>0.19033974533086928</v>
      </c>
      <c r="K47" s="17">
        <v>0.16257648175822004</v>
      </c>
      <c r="L47" s="21">
        <v>0.10898338382334583</v>
      </c>
      <c r="M47" s="25">
        <v>0.14040022339726388</v>
      </c>
    </row>
    <row r="48" spans="1:13" ht="12.75">
      <c r="A48" s="4">
        <v>37772</v>
      </c>
      <c r="B48" s="15">
        <v>31279323.109668132</v>
      </c>
      <c r="C48" s="19">
        <v>16711119.999999994</v>
      </c>
      <c r="D48" s="23">
        <v>24336566.66666667</v>
      </c>
      <c r="E48" s="15">
        <v>445873902.3535461</v>
      </c>
      <c r="F48" s="19">
        <v>388130385</v>
      </c>
      <c r="G48" s="23">
        <v>323811371.6666667</v>
      </c>
      <c r="H48" s="17">
        <v>0.13055894265442936</v>
      </c>
      <c r="I48" s="21">
        <v>0.10449168221703586</v>
      </c>
      <c r="J48" s="25">
        <v>0.2602723875557391</v>
      </c>
      <c r="K48" s="17">
        <v>0.141501560808315</v>
      </c>
      <c r="L48" s="21">
        <v>0.07940193901535197</v>
      </c>
      <c r="M48" s="25">
        <v>0.206545575425213</v>
      </c>
    </row>
    <row r="49" spans="1:13" ht="12.75">
      <c r="A49" s="4">
        <v>37802</v>
      </c>
      <c r="B49" s="15">
        <v>45503473.76623377</v>
      </c>
      <c r="C49" s="19">
        <v>28689500</v>
      </c>
      <c r="D49" s="23">
        <v>31954723.333333332</v>
      </c>
      <c r="E49" s="15">
        <v>458227060.4127091</v>
      </c>
      <c r="F49" s="19">
        <v>396818555</v>
      </c>
      <c r="G49" s="23">
        <v>327394103.3333334</v>
      </c>
      <c r="H49" s="17">
        <v>0.11985130141238609</v>
      </c>
      <c r="I49" s="21">
        <v>0.13559503287612196</v>
      </c>
      <c r="J49" s="25">
        <v>0.2328493525917945</v>
      </c>
      <c r="K49" s="17">
        <v>0.1754609746661897</v>
      </c>
      <c r="L49" s="21">
        <v>0.11472870367583865</v>
      </c>
      <c r="M49" s="25">
        <v>0.16396339948062377</v>
      </c>
    </row>
    <row r="50" spans="1:13" ht="12.75">
      <c r="A50" s="4">
        <v>37833</v>
      </c>
      <c r="B50" s="15">
        <v>25537379.632519223</v>
      </c>
      <c r="C50" s="19">
        <v>14708166.666666638</v>
      </c>
      <c r="D50" s="23">
        <v>26526371.666666668</v>
      </c>
      <c r="E50" s="15">
        <v>456854719.6556181</v>
      </c>
      <c r="F50" s="19">
        <v>391148296.6666666</v>
      </c>
      <c r="G50" s="23">
        <v>336897813.3333333</v>
      </c>
      <c r="H50" s="17">
        <v>0.09160580708233668</v>
      </c>
      <c r="I50" s="21">
        <v>-0.060137311430802476</v>
      </c>
      <c r="J50" s="25">
        <v>0.3691613677396779</v>
      </c>
      <c r="K50" s="17">
        <v>0.18030413452605432</v>
      </c>
      <c r="L50" s="21">
        <v>0.10244884121433606</v>
      </c>
      <c r="M50" s="25">
        <v>0.22452847405141352</v>
      </c>
    </row>
    <row r="51" spans="1:13" ht="12.75">
      <c r="A51" s="4">
        <v>37864</v>
      </c>
      <c r="B51" s="15">
        <v>42454536.89383171</v>
      </c>
      <c r="C51" s="19">
        <v>30059231.666666668</v>
      </c>
      <c r="D51" s="23">
        <v>35889943.333333336</v>
      </c>
      <c r="E51" s="15">
        <v>471356102.33949304</v>
      </c>
      <c r="F51" s="19">
        <v>400330335</v>
      </c>
      <c r="G51" s="23">
        <v>350438390</v>
      </c>
      <c r="H51" s="17">
        <v>0.2895270572191162</v>
      </c>
      <c r="I51" s="21">
        <v>0.19916026396896602</v>
      </c>
      <c r="J51" s="25">
        <v>0.39305341391510784</v>
      </c>
      <c r="K51" s="17">
        <v>0.23717319383347535</v>
      </c>
      <c r="L51" s="21">
        <v>0.16603163870058157</v>
      </c>
      <c r="M51" s="25">
        <v>0.2888119353733476</v>
      </c>
    </row>
    <row r="52" spans="1:13" ht="12.75">
      <c r="A52" s="4">
        <v>37894</v>
      </c>
      <c r="B52" s="15">
        <v>45641921.72799423</v>
      </c>
      <c r="C52" s="19">
        <v>40140235</v>
      </c>
      <c r="D52" s="23">
        <v>35745821.666666664</v>
      </c>
      <c r="E52" s="15">
        <v>472059391.10572684</v>
      </c>
      <c r="F52" s="19">
        <v>413314270</v>
      </c>
      <c r="G52" s="23">
        <v>348166438.3333334</v>
      </c>
      <c r="H52" s="17">
        <v>0.13859841430268682</v>
      </c>
      <c r="I52" s="21">
        <v>0.24112340951507183</v>
      </c>
      <c r="J52" s="25">
        <v>0.2684117875049039</v>
      </c>
      <c r="K52" s="17">
        <v>0.19670101505716286</v>
      </c>
      <c r="L52" s="21">
        <v>0.17466373219065967</v>
      </c>
      <c r="M52" s="25">
        <v>0.1953980186703248</v>
      </c>
    </row>
    <row r="53" spans="1:13" ht="12.75">
      <c r="A53" s="4">
        <v>37925</v>
      </c>
      <c r="B53" s="15">
        <v>43210519.5959596</v>
      </c>
      <c r="C53" s="19">
        <v>40719725</v>
      </c>
      <c r="D53" s="23">
        <v>27538551.666666664</v>
      </c>
      <c r="E53" s="15">
        <v>470264098.6526244</v>
      </c>
      <c r="F53" s="19">
        <v>427185525</v>
      </c>
      <c r="G53" s="23">
        <v>347990500</v>
      </c>
      <c r="H53" s="17">
        <v>0.11373750683332795</v>
      </c>
      <c r="I53" s="21">
        <v>0.48125378568020993</v>
      </c>
      <c r="J53" s="25">
        <v>0.12593643721927772</v>
      </c>
      <c r="K53" s="17">
        <v>0.15629845695759892</v>
      </c>
      <c r="L53" s="21">
        <v>0.21583835557884945</v>
      </c>
      <c r="M53" s="25">
        <v>0.21230539629179357</v>
      </c>
    </row>
    <row r="54" spans="1:13" ht="12.75">
      <c r="A54" s="4">
        <v>37955</v>
      </c>
      <c r="B54" s="15">
        <v>45300831.07503608</v>
      </c>
      <c r="C54" s="19">
        <v>40703500</v>
      </c>
      <c r="D54" s="23">
        <v>34289666.666666664</v>
      </c>
      <c r="E54" s="15">
        <v>482387073.9123647</v>
      </c>
      <c r="F54" s="19">
        <v>448453421.6666667</v>
      </c>
      <c r="G54" s="23">
        <v>359396401.6666667</v>
      </c>
      <c r="H54" s="17">
        <v>0.08959361138361355</v>
      </c>
      <c r="I54" s="21">
        <v>0.6552674568829353</v>
      </c>
      <c r="J54" s="25">
        <v>0.10108793900095225</v>
      </c>
      <c r="K54" s="17">
        <v>0.19469392935809338</v>
      </c>
      <c r="L54" s="21">
        <v>0.32796101459923066</v>
      </c>
      <c r="M54" s="25">
        <v>0.2579783619261471</v>
      </c>
    </row>
    <row r="55" spans="1:13" ht="12.75">
      <c r="A55" s="4">
        <v>37986</v>
      </c>
      <c r="B55" s="15">
        <v>46376401.56926407</v>
      </c>
      <c r="C55" s="19">
        <v>45773203.33333333</v>
      </c>
      <c r="D55" s="23">
        <v>41492885</v>
      </c>
      <c r="E55" s="15">
        <v>487213114.82000184</v>
      </c>
      <c r="F55" s="19">
        <v>466682500</v>
      </c>
      <c r="G55" s="23">
        <v>374905286.66666675</v>
      </c>
      <c r="H55" s="17">
        <v>0.12656154562598965</v>
      </c>
      <c r="I55" s="21">
        <v>0.722870545466153</v>
      </c>
      <c r="J55" s="25">
        <v>0.3491520109107955</v>
      </c>
      <c r="K55" s="17">
        <v>0.16659077171640635</v>
      </c>
      <c r="L55" s="21">
        <v>0.35120586037090207</v>
      </c>
      <c r="M55" s="25">
        <v>0.2759252149562492</v>
      </c>
    </row>
    <row r="56" spans="1:13" ht="12.75">
      <c r="A56" s="4">
        <v>38017</v>
      </c>
      <c r="B56" s="15">
        <v>39475370.652958155</v>
      </c>
      <c r="C56" s="19">
        <v>49557166.666666664</v>
      </c>
      <c r="D56" s="23">
        <v>32066700</v>
      </c>
      <c r="E56" s="15">
        <v>492530349.75867426</v>
      </c>
      <c r="F56" s="19">
        <v>488961166.6666666</v>
      </c>
      <c r="G56" s="23">
        <v>383669320</v>
      </c>
      <c r="H56" s="17">
        <v>0.2044907434032639</v>
      </c>
      <c r="I56" s="21">
        <v>0.8319029830521365</v>
      </c>
      <c r="J56" s="25">
        <v>0.494368942738068</v>
      </c>
      <c r="K56" s="17">
        <v>0.14901842131139764</v>
      </c>
      <c r="L56" s="21">
        <v>0.38918236947411633</v>
      </c>
      <c r="M56" s="25">
        <v>0.2807566805019328</v>
      </c>
    </row>
    <row r="57" spans="1:13" ht="12.75">
      <c r="A57" s="4">
        <v>38046</v>
      </c>
      <c r="B57" s="15">
        <v>46075436.27344877</v>
      </c>
      <c r="C57" s="19">
        <v>88138685</v>
      </c>
      <c r="D57" s="23">
        <v>58212000</v>
      </c>
      <c r="E57" s="15">
        <v>501312921.77526873</v>
      </c>
      <c r="F57" s="19">
        <v>500876340</v>
      </c>
      <c r="G57" s="23">
        <v>405114670</v>
      </c>
      <c r="H57" s="17">
        <v>0.16748336265091113</v>
      </c>
      <c r="I57" s="21">
        <v>0.40003406179518297</v>
      </c>
      <c r="J57" s="25">
        <v>0.5312783993024479</v>
      </c>
      <c r="K57" s="17">
        <v>0.1609424166097133</v>
      </c>
      <c r="L57" s="21">
        <v>0.33016572455127124</v>
      </c>
      <c r="M57" s="25">
        <v>0.31958748211874677</v>
      </c>
    </row>
    <row r="58" spans="1:13" ht="12.75">
      <c r="A58" s="4">
        <v>38077</v>
      </c>
      <c r="B58" s="15">
        <v>48390133.01226552</v>
      </c>
      <c r="C58" s="19">
        <v>65964000</v>
      </c>
      <c r="D58" s="23">
        <v>34644128.33333333</v>
      </c>
      <c r="E58" s="15">
        <v>507368580.4801749</v>
      </c>
      <c r="F58" s="19">
        <v>499123243.3333333</v>
      </c>
      <c r="G58" s="23">
        <v>411721024.99999994</v>
      </c>
      <c r="H58" s="17">
        <v>0.17713566505722</v>
      </c>
      <c r="I58" s="21">
        <v>0.18946917577783973</v>
      </c>
      <c r="J58" s="25">
        <v>0.41785216528355806</v>
      </c>
      <c r="K58" s="17">
        <v>0.14051529062697665</v>
      </c>
      <c r="L58" s="21">
        <v>0.2901739202785212</v>
      </c>
      <c r="M58" s="25">
        <v>0.32266847346810956</v>
      </c>
    </row>
    <row r="59" spans="1:13" ht="12.75">
      <c r="A59" s="4">
        <v>38107</v>
      </c>
      <c r="B59" s="15">
        <v>37542468.23593074</v>
      </c>
      <c r="C59" s="19">
        <v>21813666.666666668</v>
      </c>
      <c r="D59" s="23">
        <v>25390500</v>
      </c>
      <c r="E59" s="15">
        <v>496787795.5451099</v>
      </c>
      <c r="F59" s="19">
        <v>482978200</v>
      </c>
      <c r="G59" s="23">
        <v>408087858.3333333</v>
      </c>
      <c r="H59" s="17">
        <v>0.03332623143742652</v>
      </c>
      <c r="I59" s="21">
        <v>-0.032891638745466856</v>
      </c>
      <c r="J59" s="25">
        <v>0.26024763302048814</v>
      </c>
      <c r="K59" s="17">
        <v>0.1082379334453587</v>
      </c>
      <c r="L59" s="21">
        <v>0.22274704826805514</v>
      </c>
      <c r="M59" s="25">
        <v>0.2972960496260648</v>
      </c>
    </row>
    <row r="60" spans="1:13" ht="12.75">
      <c r="A60" s="4">
        <v>38138</v>
      </c>
      <c r="B60" s="15">
        <v>35042957.27633478</v>
      </c>
      <c r="C60" s="19">
        <v>22634673.333333336</v>
      </c>
      <c r="D60" s="23">
        <v>19799523.333333332</v>
      </c>
      <c r="E60" s="15">
        <v>500551429.7117766</v>
      </c>
      <c r="F60" s="19">
        <v>488901753.3333333</v>
      </c>
      <c r="G60" s="23">
        <v>403550814.99999994</v>
      </c>
      <c r="H60" s="17">
        <v>-0.006255220245717119</v>
      </c>
      <c r="I60" s="21">
        <v>-0.09784204075391711</v>
      </c>
      <c r="J60" s="25">
        <v>-0.019212448363805312</v>
      </c>
      <c r="K60" s="17">
        <v>0.12263002402610934</v>
      </c>
      <c r="L60" s="21">
        <v>0.2596327734901078</v>
      </c>
      <c r="M60" s="25">
        <v>0.2462527579649596</v>
      </c>
    </row>
    <row r="61" spans="1:13" ht="12.75">
      <c r="A61" s="4">
        <v>38168</v>
      </c>
      <c r="B61" s="15">
        <v>47691919.707792215</v>
      </c>
      <c r="C61" s="19">
        <v>27301000</v>
      </c>
      <c r="D61" s="23">
        <v>34092000</v>
      </c>
      <c r="E61" s="15">
        <v>502739875.65333503</v>
      </c>
      <c r="F61" s="19">
        <v>487513253.33333325</v>
      </c>
      <c r="G61" s="23">
        <v>405688091.6666666</v>
      </c>
      <c r="H61" s="17">
        <v>-0.037057491011059485</v>
      </c>
      <c r="I61" s="21">
        <v>-0.13927643132448397</v>
      </c>
      <c r="J61" s="25">
        <v>-0.07071366579841987</v>
      </c>
      <c r="K61" s="17">
        <v>0.09714139361506668</v>
      </c>
      <c r="L61" s="21">
        <v>0.22855458040094234</v>
      </c>
      <c r="M61" s="25">
        <v>0.23914293976644685</v>
      </c>
    </row>
    <row r="62" spans="1:13" ht="12.75">
      <c r="A62" s="4">
        <v>38199</v>
      </c>
      <c r="B62" s="15">
        <v>43691552.26190476</v>
      </c>
      <c r="C62" s="19">
        <v>26789666.666666668</v>
      </c>
      <c r="D62" s="23">
        <v>31050666.666666664</v>
      </c>
      <c r="E62" s="15">
        <v>520894048.2827206</v>
      </c>
      <c r="F62" s="19">
        <v>499594753.3333333</v>
      </c>
      <c r="G62" s="23">
        <v>410212386.6666666</v>
      </c>
      <c r="H62" s="17">
        <v>0.23559627788197401</v>
      </c>
      <c r="I62" s="21">
        <v>0.2764413366964218</v>
      </c>
      <c r="J62" s="25">
        <v>0.025653082815648043</v>
      </c>
      <c r="K62" s="17">
        <v>0.14017438339123678</v>
      </c>
      <c r="L62" s="21">
        <v>0.2772515119989998</v>
      </c>
      <c r="M62" s="25">
        <v>0.21761664941646397</v>
      </c>
    </row>
    <row r="63" spans="1:13" ht="12.75">
      <c r="A63" s="4">
        <v>38230</v>
      </c>
      <c r="B63" s="15">
        <v>48925408.3982684</v>
      </c>
      <c r="C63" s="19">
        <v>37835833.333333336</v>
      </c>
      <c r="D63" s="23">
        <v>49440833.333333336</v>
      </c>
      <c r="E63" s="15">
        <v>527364919.7871573</v>
      </c>
      <c r="F63" s="19">
        <v>507371355</v>
      </c>
      <c r="G63" s="23">
        <v>423763276.6666666</v>
      </c>
      <c r="H63" s="17">
        <v>0.23625179847619382</v>
      </c>
      <c r="I63" s="21">
        <v>0.25143454305482904</v>
      </c>
      <c r="J63" s="25">
        <v>0.21418077011374037</v>
      </c>
      <c r="K63" s="17">
        <v>0.11882484849495811</v>
      </c>
      <c r="L63" s="21">
        <v>0.2673817361354842</v>
      </c>
      <c r="M63" s="25">
        <v>0.20923759713274181</v>
      </c>
    </row>
    <row r="64" spans="1:13" ht="12.75">
      <c r="A64" s="4">
        <v>38260</v>
      </c>
      <c r="B64" s="15">
        <v>60839621.363636374</v>
      </c>
      <c r="C64" s="19">
        <v>35309166.666666664</v>
      </c>
      <c r="D64" s="23">
        <v>42299500</v>
      </c>
      <c r="E64" s="15">
        <v>542562619.4227995</v>
      </c>
      <c r="F64" s="19">
        <v>502540286.6666667</v>
      </c>
      <c r="G64" s="23">
        <v>430316954.99999994</v>
      </c>
      <c r="H64" s="17">
        <v>0.35044793330248725</v>
      </c>
      <c r="I64" s="21">
        <v>0.17698094674644493</v>
      </c>
      <c r="J64" s="25">
        <v>0.25089982929942356</v>
      </c>
      <c r="K64" s="17">
        <v>0.1493524536222648</v>
      </c>
      <c r="L64" s="21">
        <v>0.21587935172590744</v>
      </c>
      <c r="M64" s="25">
        <v>0.23595185411873598</v>
      </c>
    </row>
    <row r="65" spans="1:13" ht="12.75">
      <c r="A65" s="4">
        <v>38291</v>
      </c>
      <c r="B65" s="15">
        <v>53956122.62626263</v>
      </c>
      <c r="C65" s="19">
        <v>40165860</v>
      </c>
      <c r="D65" s="23">
        <v>48611000</v>
      </c>
      <c r="E65" s="15">
        <v>553308222.4531025</v>
      </c>
      <c r="F65" s="19">
        <v>501986421.6666667</v>
      </c>
      <c r="G65" s="23">
        <v>451389403.3333334</v>
      </c>
      <c r="H65" s="17">
        <v>0.24685797061462922</v>
      </c>
      <c r="I65" s="21">
        <v>0.021562258950829305</v>
      </c>
      <c r="J65" s="25">
        <v>0.4151983905779373</v>
      </c>
      <c r="K65" s="17">
        <v>0.17659039683958788</v>
      </c>
      <c r="L65" s="21">
        <v>0.17510166494210377</v>
      </c>
      <c r="M65" s="25">
        <v>0.29713139678621503</v>
      </c>
    </row>
    <row r="66" spans="1:13" ht="12.75">
      <c r="A66" s="4">
        <v>38321</v>
      </c>
      <c r="B66" s="15">
        <v>44030008.69408369</v>
      </c>
      <c r="C66" s="19">
        <v>39239678.333333336</v>
      </c>
      <c r="D66" s="23">
        <v>48427963.333333336</v>
      </c>
      <c r="E66" s="15">
        <v>552037400.0721501</v>
      </c>
      <c r="F66" s="19">
        <v>500522600</v>
      </c>
      <c r="G66" s="23">
        <v>465527699.99999994</v>
      </c>
      <c r="H66" s="17">
        <v>0.18391262355206295</v>
      </c>
      <c r="I66" s="21">
        <v>-0.056338927832426</v>
      </c>
      <c r="J66" s="25">
        <v>0.4280280219342496</v>
      </c>
      <c r="K66" s="17">
        <v>0.14438680040675966</v>
      </c>
      <c r="L66" s="21">
        <v>0.1161083310276001</v>
      </c>
      <c r="M66" s="25">
        <v>0.2953042875253047</v>
      </c>
    </row>
    <row r="67" spans="1:13" ht="12.75">
      <c r="A67" s="4">
        <v>38352</v>
      </c>
      <c r="B67" s="15">
        <v>62381725.83694084</v>
      </c>
      <c r="C67" s="19">
        <v>49134166.666666664</v>
      </c>
      <c r="D67" s="23">
        <v>57822271.666666664</v>
      </c>
      <c r="E67" s="15">
        <v>568042724.3398268</v>
      </c>
      <c r="F67" s="19">
        <v>503883563.3333333</v>
      </c>
      <c r="G67" s="23">
        <v>481857086.6666666</v>
      </c>
      <c r="H67" s="17">
        <v>0.18889858044074082</v>
      </c>
      <c r="I67" s="21">
        <v>0.010560647686949531</v>
      </c>
      <c r="J67" s="25">
        <v>0.49883450721958034</v>
      </c>
      <c r="K67" s="17">
        <v>0.16590195760573279</v>
      </c>
      <c r="L67" s="21">
        <v>0.07971385970833134</v>
      </c>
      <c r="M67" s="25">
        <v>0.2852768520575495</v>
      </c>
    </row>
    <row r="68" spans="1:13" ht="12.75">
      <c r="A68" s="4">
        <v>38383</v>
      </c>
      <c r="B68" s="15">
        <v>37969647.04184704</v>
      </c>
      <c r="C68" s="19">
        <v>50708333.333333336</v>
      </c>
      <c r="D68" s="23">
        <v>47707833.333333336</v>
      </c>
      <c r="E68" s="15">
        <v>566537000.7287158</v>
      </c>
      <c r="F68" s="19">
        <v>505034730</v>
      </c>
      <c r="G68" s="23">
        <v>497498219.99999994</v>
      </c>
      <c r="H68" s="17">
        <v>0.10086554092738931</v>
      </c>
      <c r="I68" s="21">
        <v>0.02240845116979573</v>
      </c>
      <c r="J68" s="25">
        <v>0.4275302420194511</v>
      </c>
      <c r="K68" s="17">
        <v>0.150258052130803</v>
      </c>
      <c r="L68" s="21">
        <v>0.032872883224877913</v>
      </c>
      <c r="M68" s="25">
        <v>0.29668491606261327</v>
      </c>
    </row>
    <row r="69" spans="1:13" ht="12.75">
      <c r="A69" s="4">
        <v>38411</v>
      </c>
      <c r="B69" s="15">
        <v>48705059.10533912</v>
      </c>
      <c r="C69" s="19">
        <v>115223500</v>
      </c>
      <c r="D69" s="23">
        <v>37455705</v>
      </c>
      <c r="E69" s="15">
        <v>569166623.5606061</v>
      </c>
      <c r="F69" s="19">
        <v>532119544.99999994</v>
      </c>
      <c r="G69" s="23">
        <v>476741924.99999994</v>
      </c>
      <c r="H69" s="17">
        <v>0.12983844412214673</v>
      </c>
      <c r="I69" s="21">
        <v>0.1722194786472302</v>
      </c>
      <c r="J69" s="25">
        <v>0.08510351453995191</v>
      </c>
      <c r="K69" s="17">
        <v>0.13535199041957902</v>
      </c>
      <c r="L69" s="21">
        <v>0.06237708293428268</v>
      </c>
      <c r="M69" s="25">
        <v>0.17680735925953983</v>
      </c>
    </row>
    <row r="70" spans="1:13" ht="12.75">
      <c r="A70" s="4">
        <v>38442</v>
      </c>
      <c r="B70" s="15">
        <v>56231448.766233765</v>
      </c>
      <c r="C70" s="19">
        <v>58498000</v>
      </c>
      <c r="D70" s="23">
        <v>53521865</v>
      </c>
      <c r="E70" s="15">
        <v>577007939.3145744</v>
      </c>
      <c r="F70" s="19">
        <v>524653545</v>
      </c>
      <c r="G70" s="23">
        <v>495619661.6666667</v>
      </c>
      <c r="H70" s="17">
        <v>0.06693409034498643</v>
      </c>
      <c r="I70" s="21">
        <v>0.10198368258001711</v>
      </c>
      <c r="J70" s="25">
        <v>0.11016861516517329</v>
      </c>
      <c r="K70" s="17">
        <v>0.13725595457348305</v>
      </c>
      <c r="L70" s="21">
        <v>0.05115029605947763</v>
      </c>
      <c r="M70" s="25">
        <v>0.20377544884103682</v>
      </c>
    </row>
    <row r="71" spans="1:13" ht="12.75">
      <c r="A71" s="4">
        <v>38472</v>
      </c>
      <c r="B71" s="15">
        <v>46212379.27128427</v>
      </c>
      <c r="C71" s="19">
        <v>37322323.333333336</v>
      </c>
      <c r="D71" s="23">
        <v>33757050</v>
      </c>
      <c r="E71" s="15">
        <v>585677850.3499278</v>
      </c>
      <c r="F71" s="19">
        <v>540162201.6666666</v>
      </c>
      <c r="G71" s="23">
        <v>503986211.6666667</v>
      </c>
      <c r="H71" s="17">
        <v>0.14499760757426317</v>
      </c>
      <c r="I71" s="21">
        <v>0.19968281136950594</v>
      </c>
      <c r="J71" s="25">
        <v>0.05486830160076317</v>
      </c>
      <c r="K71" s="17">
        <v>0.17892962669761547</v>
      </c>
      <c r="L71" s="21">
        <v>0.11839872206792479</v>
      </c>
      <c r="M71" s="25">
        <v>0.23499438019300722</v>
      </c>
    </row>
    <row r="72" spans="1:13" ht="12.75">
      <c r="A72" s="4">
        <v>38503</v>
      </c>
      <c r="B72" s="15">
        <v>48167495.064935066</v>
      </c>
      <c r="C72" s="19">
        <v>41923500</v>
      </c>
      <c r="D72" s="23">
        <v>36995200</v>
      </c>
      <c r="E72" s="15">
        <v>598802388.1385281</v>
      </c>
      <c r="F72" s="19">
        <v>559451028.3333333</v>
      </c>
      <c r="G72" s="23">
        <v>521181888.3333333</v>
      </c>
      <c r="H72" s="17">
        <v>0.2449731577136105</v>
      </c>
      <c r="I72" s="21">
        <v>0.2475401149303904</v>
      </c>
      <c r="J72" s="25">
        <v>0.5566535424448991</v>
      </c>
      <c r="K72" s="17">
        <v>0.19628544160452321</v>
      </c>
      <c r="L72" s="21">
        <v>0.14430153812907154</v>
      </c>
      <c r="M72" s="25">
        <v>0.2914901146546647</v>
      </c>
    </row>
    <row r="73" spans="1:13" ht="12.75">
      <c r="A73" s="4">
        <v>38533</v>
      </c>
      <c r="B73" s="15">
        <v>47862011.464646466</v>
      </c>
      <c r="C73" s="19">
        <v>34569833.333333336</v>
      </c>
      <c r="D73" s="23">
        <v>43654536.666666664</v>
      </c>
      <c r="E73" s="15">
        <v>598972479.8953824</v>
      </c>
      <c r="F73" s="19">
        <v>566719861.6666666</v>
      </c>
      <c r="G73" s="23">
        <v>530744425</v>
      </c>
      <c r="H73" s="17">
        <v>0.18261577473814428</v>
      </c>
      <c r="I73" s="21">
        <v>0.586295520860076</v>
      </c>
      <c r="J73" s="25">
        <v>0.44303565747376017</v>
      </c>
      <c r="K73" s="17">
        <v>0.19141629479258704</v>
      </c>
      <c r="L73" s="21">
        <v>0.16247067703649987</v>
      </c>
      <c r="M73" s="25">
        <v>0.30825734326973</v>
      </c>
    </row>
    <row r="74" spans="1:13" ht="12.75">
      <c r="A74" s="4">
        <v>38564</v>
      </c>
      <c r="B74" s="15">
        <v>50015788.333333336</v>
      </c>
      <c r="C74" s="19">
        <v>41637166.666666664</v>
      </c>
      <c r="D74" s="23">
        <v>39561731.66666667</v>
      </c>
      <c r="E74" s="15">
        <v>605296715.9668111</v>
      </c>
      <c r="F74" s="19">
        <v>581567361.6666666</v>
      </c>
      <c r="G74" s="23">
        <v>539255490</v>
      </c>
      <c r="H74" s="17">
        <v>0.15518009749926476</v>
      </c>
      <c r="I74" s="21">
        <v>0.5396543045622215</v>
      </c>
      <c r="J74" s="25">
        <v>0.41521508137868035</v>
      </c>
      <c r="K74" s="17">
        <v>0.16203423318494137</v>
      </c>
      <c r="L74" s="21">
        <v>0.16407820095468573</v>
      </c>
      <c r="M74" s="25">
        <v>0.3145763207735415</v>
      </c>
    </row>
    <row r="75" spans="1:13" ht="12.75">
      <c r="A75" s="4">
        <v>38595</v>
      </c>
      <c r="B75" s="15">
        <v>55705835.75036075</v>
      </c>
      <c r="C75" s="19">
        <v>50506623.33333333</v>
      </c>
      <c r="D75" s="23">
        <v>39210166.666666664</v>
      </c>
      <c r="E75" s="15">
        <v>612077143.3189033</v>
      </c>
      <c r="F75" s="19">
        <v>594238151.6666666</v>
      </c>
      <c r="G75" s="23">
        <v>529024823.33333343</v>
      </c>
      <c r="H75" s="17">
        <v>0.0946109408439555</v>
      </c>
      <c r="I75" s="21">
        <v>0.37842323305394343</v>
      </c>
      <c r="J75" s="25">
        <v>0.0684473331675155</v>
      </c>
      <c r="K75" s="17">
        <v>0.1606330272516716</v>
      </c>
      <c r="L75" s="21">
        <v>0.1712095013063295</v>
      </c>
      <c r="M75" s="25">
        <v>0.24839704727284762</v>
      </c>
    </row>
    <row r="76" spans="1:13" ht="12.75">
      <c r="A76" s="4">
        <v>38625</v>
      </c>
      <c r="B76" s="15">
        <v>62713882.24386725</v>
      </c>
      <c r="C76" s="19">
        <v>50980740</v>
      </c>
      <c r="D76" s="23">
        <v>64227113.33333333</v>
      </c>
      <c r="E76" s="15">
        <v>613951404.1991342</v>
      </c>
      <c r="F76" s="19">
        <v>609909725</v>
      </c>
      <c r="G76" s="23">
        <v>550952436.6666667</v>
      </c>
      <c r="H76" s="17">
        <v>0.09761017811166761</v>
      </c>
      <c r="I76" s="21">
        <v>0.4321809915811665</v>
      </c>
      <c r="J76" s="25">
        <v>0.16457241708811465</v>
      </c>
      <c r="K76" s="17">
        <v>0.1315770423924174</v>
      </c>
      <c r="L76" s="21">
        <v>0.21365339492583035</v>
      </c>
      <c r="M76" s="25">
        <v>0.2803409911344692</v>
      </c>
    </row>
    <row r="77" spans="1:13" ht="12.75">
      <c r="A77" s="4">
        <v>38656</v>
      </c>
      <c r="B77" s="15">
        <v>59443346.21933623</v>
      </c>
      <c r="C77" s="19">
        <v>55880390</v>
      </c>
      <c r="D77" s="23">
        <v>52736721.66666667</v>
      </c>
      <c r="E77" s="15">
        <v>619438627.7922078</v>
      </c>
      <c r="F77" s="19">
        <v>625624255</v>
      </c>
      <c r="G77" s="23">
        <v>555078158.3333334</v>
      </c>
      <c r="H77" s="17">
        <v>0.08637803740757732</v>
      </c>
      <c r="I77" s="21">
        <v>0.388814393724779</v>
      </c>
      <c r="J77" s="25">
        <v>0.1127361454825273</v>
      </c>
      <c r="K77" s="17">
        <v>0.1195182046019756</v>
      </c>
      <c r="L77" s="21">
        <v>0.24629716661028</v>
      </c>
      <c r="M77" s="25">
        <v>0.2297102108164244</v>
      </c>
    </row>
    <row r="78" spans="1:13" ht="12.75">
      <c r="A78" s="4">
        <v>38686</v>
      </c>
      <c r="B78" s="15">
        <v>60550999.45165946</v>
      </c>
      <c r="C78" s="19">
        <v>66495333.33333333</v>
      </c>
      <c r="D78" s="23">
        <v>61782618.333333336</v>
      </c>
      <c r="E78" s="15">
        <v>635959618.5497836</v>
      </c>
      <c r="F78" s="19">
        <v>652879910</v>
      </c>
      <c r="G78" s="23">
        <v>568432813.3333334</v>
      </c>
      <c r="H78" s="17">
        <v>0.15036903541958613</v>
      </c>
      <c r="I78" s="21">
        <v>0.5111965230031608</v>
      </c>
      <c r="J78" s="25">
        <v>0.2828220511211321</v>
      </c>
      <c r="K78" s="17">
        <v>0.15202270437956744</v>
      </c>
      <c r="L78" s="21">
        <v>0.3043964648149753</v>
      </c>
      <c r="M78" s="25">
        <v>0.22105046237492076</v>
      </c>
    </row>
    <row r="79" spans="1:13" ht="12.75">
      <c r="A79" s="4">
        <v>38717</v>
      </c>
      <c r="B79" s="15">
        <v>52988724.55988456</v>
      </c>
      <c r="C79" s="19">
        <v>67805333.33333333</v>
      </c>
      <c r="D79" s="23">
        <v>38015481.66666667</v>
      </c>
      <c r="E79" s="15">
        <v>626566617.2727273</v>
      </c>
      <c r="F79" s="19">
        <v>671551076.6666667</v>
      </c>
      <c r="G79" s="23">
        <v>548626023.3333334</v>
      </c>
      <c r="H79" s="17">
        <v>0.07866422422306374</v>
      </c>
      <c r="I79" s="21">
        <v>0.4795510590806682</v>
      </c>
      <c r="J79" s="25">
        <v>-0.015022567354143312</v>
      </c>
      <c r="K79" s="17">
        <v>0.10302727317019378</v>
      </c>
      <c r="L79" s="21">
        <v>0.3327505112970248</v>
      </c>
      <c r="M79" s="25">
        <v>0.13856584973887776</v>
      </c>
    </row>
    <row r="80" spans="1:13" ht="12.75">
      <c r="A80" s="4">
        <v>38748</v>
      </c>
      <c r="B80" s="15">
        <v>60683277.05627706</v>
      </c>
      <c r="C80" s="19">
        <v>81558333.33333333</v>
      </c>
      <c r="D80" s="23">
        <v>40797333.333333336</v>
      </c>
      <c r="E80" s="15">
        <v>649280247.2871573</v>
      </c>
      <c r="F80" s="19">
        <v>702401076.6666667</v>
      </c>
      <c r="G80" s="23">
        <v>541715523.3333334</v>
      </c>
      <c r="H80" s="17">
        <v>0.2066860641577113</v>
      </c>
      <c r="I80" s="21">
        <v>0.5520248718182883</v>
      </c>
      <c r="J80" s="25">
        <v>-0.08679398971847752</v>
      </c>
      <c r="K80" s="17">
        <v>0.14605091362437395</v>
      </c>
      <c r="L80" s="21">
        <v>0.3907975728058677</v>
      </c>
      <c r="M80" s="25">
        <v>0.08887931967542206</v>
      </c>
    </row>
    <row r="81" spans="1:13" ht="12.75">
      <c r="A81" s="4">
        <v>38776</v>
      </c>
      <c r="B81" s="15">
        <v>57860646.58008658</v>
      </c>
      <c r="C81" s="19">
        <v>144499498.33333334</v>
      </c>
      <c r="D81" s="23">
        <v>67705000</v>
      </c>
      <c r="E81" s="15">
        <v>658435834.7619047</v>
      </c>
      <c r="F81" s="19">
        <v>731677075</v>
      </c>
      <c r="G81" s="23">
        <v>571964818.3333333</v>
      </c>
      <c r="H81" s="17">
        <v>0.1507899787545881</v>
      </c>
      <c r="I81" s="21">
        <v>0.3663859698883134</v>
      </c>
      <c r="J81" s="25">
        <v>0.024701786841645257</v>
      </c>
      <c r="K81" s="17">
        <v>0.15684196420873397</v>
      </c>
      <c r="L81" s="21">
        <v>0.3750238679919191</v>
      </c>
      <c r="M81" s="25">
        <v>0.19973677232883036</v>
      </c>
    </row>
    <row r="82" spans="1:13" ht="12.75">
      <c r="A82" s="4">
        <v>38807</v>
      </c>
      <c r="B82" s="15">
        <v>68881311.53679654</v>
      </c>
      <c r="C82" s="19">
        <v>73681166.66666667</v>
      </c>
      <c r="D82" s="23">
        <v>55275793.333333336</v>
      </c>
      <c r="E82" s="15">
        <v>671085697.5324676</v>
      </c>
      <c r="F82" s="19">
        <v>746860241.6666666</v>
      </c>
      <c r="G82" s="23">
        <v>573718746.6666666</v>
      </c>
      <c r="H82" s="17">
        <v>0.3115266818753346</v>
      </c>
      <c r="I82" s="21">
        <v>0.335557728139233</v>
      </c>
      <c r="J82" s="25">
        <v>0.18093269176297122</v>
      </c>
      <c r="K82" s="17">
        <v>0.1630441312985189</v>
      </c>
      <c r="L82" s="21">
        <v>0.42353034451843197</v>
      </c>
      <c r="M82" s="25">
        <v>0.1575786657401137</v>
      </c>
    </row>
    <row r="83" spans="1:13" ht="12.75">
      <c r="A83" s="4">
        <v>38837</v>
      </c>
      <c r="B83" s="15">
        <v>53226704.86291487</v>
      </c>
      <c r="C83" s="19">
        <v>33429833.333333332</v>
      </c>
      <c r="D83" s="23">
        <v>40100600</v>
      </c>
      <c r="E83" s="15">
        <v>678100023.1240982</v>
      </c>
      <c r="F83" s="19">
        <v>742967751.6666666</v>
      </c>
      <c r="G83" s="23">
        <v>580062296.6666666</v>
      </c>
      <c r="H83" s="17">
        <v>0.19067143914663487</v>
      </c>
      <c r="I83" s="21">
        <v>0.19221920053981845</v>
      </c>
      <c r="J83" s="25">
        <v>0.3074268662006854</v>
      </c>
      <c r="K83" s="17">
        <v>0.15780376997175227</v>
      </c>
      <c r="L83" s="21">
        <v>0.37545305720067956</v>
      </c>
      <c r="M83" s="25">
        <v>0.15094874272139047</v>
      </c>
    </row>
    <row r="84" spans="1:13" ht="12.75">
      <c r="A84" s="4">
        <v>38868</v>
      </c>
      <c r="B84" s="15">
        <v>49609912.734487735</v>
      </c>
      <c r="C84" s="19">
        <v>43844166.666666664</v>
      </c>
      <c r="D84" s="23">
        <v>53892575</v>
      </c>
      <c r="E84" s="15">
        <v>679542440.7936509</v>
      </c>
      <c r="F84" s="19">
        <v>744888418.3333333</v>
      </c>
      <c r="G84" s="23">
        <v>596959671.6666666</v>
      </c>
      <c r="H84" s="17">
        <v>0.1401395698342569</v>
      </c>
      <c r="I84" s="21">
        <v>0.09591241925500005</v>
      </c>
      <c r="J84" s="25">
        <v>0.20112678600312983</v>
      </c>
      <c r="K84" s="17">
        <v>0.134835889526286</v>
      </c>
      <c r="L84" s="21">
        <v>0.3314631319070742</v>
      </c>
      <c r="M84" s="25">
        <v>0.14539604124705874</v>
      </c>
    </row>
    <row r="85" spans="1:13" ht="12.75">
      <c r="A85" s="4">
        <v>38898</v>
      </c>
      <c r="B85" s="15">
        <v>55219243.14574315</v>
      </c>
      <c r="C85" s="19">
        <v>49919833.333333336</v>
      </c>
      <c r="D85" s="23">
        <v>71494166.66666667</v>
      </c>
      <c r="E85" s="15">
        <v>686899672.4747475</v>
      </c>
      <c r="F85" s="19">
        <v>760238418.3333333</v>
      </c>
      <c r="G85" s="23">
        <v>624799301.6666666</v>
      </c>
      <c r="H85" s="17">
        <v>0.1111766400820855</v>
      </c>
      <c r="I85" s="21">
        <v>0.11754249861991739</v>
      </c>
      <c r="J85" s="25">
        <v>0.44648186080802454</v>
      </c>
      <c r="K85" s="17">
        <v>0.14679671525930993</v>
      </c>
      <c r="L85" s="21">
        <v>0.3414712801798543</v>
      </c>
      <c r="M85" s="25">
        <v>0.177213122241777</v>
      </c>
    </row>
    <row r="86" spans="1:13" ht="12.75">
      <c r="A86" s="4">
        <v>38929</v>
      </c>
      <c r="B86" s="15">
        <v>50874910.8946609</v>
      </c>
      <c r="C86" s="19">
        <v>53659833.333333336</v>
      </c>
      <c r="D86" s="23">
        <v>57747586.66666667</v>
      </c>
      <c r="E86" s="15">
        <v>687758795.0360751</v>
      </c>
      <c r="F86" s="19">
        <v>772261085</v>
      </c>
      <c r="G86" s="23">
        <v>642985156.6666666</v>
      </c>
      <c r="H86" s="17">
        <v>0.06613545421674205</v>
      </c>
      <c r="I86" s="21">
        <v>0.24797434475714009</v>
      </c>
      <c r="J86" s="25">
        <v>0.523434751046562</v>
      </c>
      <c r="K86" s="17">
        <v>0.13623414251893196</v>
      </c>
      <c r="L86" s="21">
        <v>0.32789619208829013</v>
      </c>
      <c r="M86" s="25">
        <v>0.19235718243066313</v>
      </c>
    </row>
    <row r="87" spans="1:13" ht="12.75">
      <c r="A87" s="4">
        <v>38960</v>
      </c>
      <c r="B87" s="15">
        <v>57850544.834054835</v>
      </c>
      <c r="C87" s="19">
        <v>51348000</v>
      </c>
      <c r="D87" s="23">
        <v>60603833.33333333</v>
      </c>
      <c r="E87" s="15">
        <v>689903504.1197691</v>
      </c>
      <c r="F87" s="19">
        <v>773102461.6666666</v>
      </c>
      <c r="G87" s="23">
        <v>664378823.3333334</v>
      </c>
      <c r="H87" s="17">
        <v>0.06746202672652046</v>
      </c>
      <c r="I87" s="21">
        <v>0.22265990499785016</v>
      </c>
      <c r="J87" s="25">
        <v>0.5506911286493532</v>
      </c>
      <c r="K87" s="17">
        <v>0.12715122864883188</v>
      </c>
      <c r="L87" s="21">
        <v>0.3009976883819008</v>
      </c>
      <c r="M87" s="25">
        <v>0.25585566882693267</v>
      </c>
    </row>
    <row r="88" spans="1:13" ht="12.75">
      <c r="A88" s="4">
        <v>38990</v>
      </c>
      <c r="B88" s="15">
        <v>62027596.72438673</v>
      </c>
      <c r="C88" s="19">
        <v>58975748.33333333</v>
      </c>
      <c r="D88" s="23">
        <v>60486000</v>
      </c>
      <c r="E88" s="15">
        <v>689217218.6002886</v>
      </c>
      <c r="F88" s="19">
        <v>781097470.0000001</v>
      </c>
      <c r="G88" s="23">
        <v>660637710.0000001</v>
      </c>
      <c r="H88" s="17">
        <v>0.013759249317861544</v>
      </c>
      <c r="I88" s="21">
        <v>0.14574057757022274</v>
      </c>
      <c r="J88" s="25">
        <v>0.25061997223360755</v>
      </c>
      <c r="K88" s="17">
        <v>0.1225924623453456</v>
      </c>
      <c r="L88" s="21">
        <v>0.2806771854637997</v>
      </c>
      <c r="M88" s="25">
        <v>0.19908301703309172</v>
      </c>
    </row>
    <row r="89" spans="1:13" ht="12.75">
      <c r="A89" s="4">
        <v>39021</v>
      </c>
      <c r="B89" s="15">
        <v>60531834.32900433</v>
      </c>
      <c r="C89" s="19">
        <v>56561333.333333336</v>
      </c>
      <c r="D89" s="23">
        <v>84711875</v>
      </c>
      <c r="E89" s="15">
        <v>690305706.7099566</v>
      </c>
      <c r="F89" s="19">
        <v>781778413.3333335</v>
      </c>
      <c r="G89" s="23">
        <v>692612863.3333334</v>
      </c>
      <c r="H89" s="17">
        <v>0.01431950857893427</v>
      </c>
      <c r="I89" s="21">
        <v>0.06047826274277379</v>
      </c>
      <c r="J89" s="25">
        <v>0.3177718835212444</v>
      </c>
      <c r="K89" s="17">
        <v>0.11440532724013686</v>
      </c>
      <c r="L89" s="21">
        <v>0.249597353499879</v>
      </c>
      <c r="M89" s="25">
        <v>0.24777538610591154</v>
      </c>
    </row>
    <row r="90" spans="1:13" ht="12.75">
      <c r="A90" s="4">
        <v>39051</v>
      </c>
      <c r="B90" s="15">
        <v>56522678.86002886</v>
      </c>
      <c r="C90" s="19">
        <v>70589000</v>
      </c>
      <c r="D90" s="23">
        <v>57327500</v>
      </c>
      <c r="E90" s="15">
        <v>686277386.1183261</v>
      </c>
      <c r="F90" s="19">
        <v>785872080.0000001</v>
      </c>
      <c r="G90" s="23">
        <v>688157745</v>
      </c>
      <c r="H90" s="17">
        <v>-0.01984649538132821</v>
      </c>
      <c r="I90" s="21">
        <v>0.07366104550010144</v>
      </c>
      <c r="J90" s="25">
        <v>0.13303157194578175</v>
      </c>
      <c r="K90" s="17">
        <v>0.0791210103611375</v>
      </c>
      <c r="L90" s="21">
        <v>0.2037008153612816</v>
      </c>
      <c r="M90" s="25">
        <v>0.21062283678626947</v>
      </c>
    </row>
    <row r="91" spans="1:13" ht="12.75">
      <c r="A91" s="4">
        <v>39082</v>
      </c>
      <c r="B91" s="15">
        <v>53772448.65800866</v>
      </c>
      <c r="C91" s="19">
        <v>74069000</v>
      </c>
      <c r="D91" s="23">
        <v>52581276.666666664</v>
      </c>
      <c r="E91" s="15">
        <v>687061110.2164502</v>
      </c>
      <c r="F91" s="19">
        <v>792135746.6666667</v>
      </c>
      <c r="G91" s="23">
        <v>702723540</v>
      </c>
      <c r="H91" s="17">
        <v>-0.012464273994909791</v>
      </c>
      <c r="I91" s="21">
        <v>0.058040884092960265</v>
      </c>
      <c r="J91" s="25">
        <v>0.2759096548588089</v>
      </c>
      <c r="K91" s="17">
        <v>0.09654917972974508</v>
      </c>
      <c r="L91" s="21">
        <v>0.17956142755147986</v>
      </c>
      <c r="M91" s="25">
        <v>0.28087897786984906</v>
      </c>
    </row>
    <row r="92" spans="1:13" ht="12.75">
      <c r="A92" s="4">
        <v>39113</v>
      </c>
      <c r="B92" s="15">
        <v>66100781.02453103</v>
      </c>
      <c r="C92" s="19">
        <v>114749166.66666667</v>
      </c>
      <c r="D92" s="23">
        <v>63210443.33333333</v>
      </c>
      <c r="E92" s="15">
        <v>692478614.1847043</v>
      </c>
      <c r="F92" s="19">
        <v>825326579.9999999</v>
      </c>
      <c r="G92" s="23">
        <v>725136650</v>
      </c>
      <c r="H92" s="17">
        <v>0.01247198969957819</v>
      </c>
      <c r="I92" s="21">
        <v>0.20174357643955854</v>
      </c>
      <c r="J92" s="25">
        <v>0.2313288980699466</v>
      </c>
      <c r="K92" s="17">
        <v>0.06653269844268284</v>
      </c>
      <c r="L92" s="21">
        <v>0.17500756678319984</v>
      </c>
      <c r="M92" s="25">
        <v>0.33859307840769093</v>
      </c>
    </row>
    <row r="93" spans="1:13" ht="12.75">
      <c r="A93" s="4">
        <v>39141</v>
      </c>
      <c r="B93" s="15">
        <v>49114089.71139972</v>
      </c>
      <c r="C93" s="19">
        <v>172369666.66666666</v>
      </c>
      <c r="D93" s="23">
        <v>93802000</v>
      </c>
      <c r="E93" s="15">
        <v>683732057.3160173</v>
      </c>
      <c r="F93" s="19">
        <v>853196748.3333333</v>
      </c>
      <c r="G93" s="23">
        <v>751233650</v>
      </c>
      <c r="H93" s="17">
        <v>-0.014838742531373517</v>
      </c>
      <c r="I93" s="21">
        <v>0.2291021004055862</v>
      </c>
      <c r="J93" s="25">
        <v>0.4304999020085032</v>
      </c>
      <c r="K93" s="17">
        <v>0.03841866013149153</v>
      </c>
      <c r="L93" s="21">
        <v>0.16608375126873187</v>
      </c>
      <c r="M93" s="25">
        <v>0.3134263260964967</v>
      </c>
    </row>
    <row r="94" spans="1:13" ht="12.75">
      <c r="A94" s="4">
        <v>39172</v>
      </c>
      <c r="B94" s="15">
        <v>84611725.36796537</v>
      </c>
      <c r="C94" s="19">
        <v>139689188.33333334</v>
      </c>
      <c r="D94" s="23">
        <v>88377168.33333333</v>
      </c>
      <c r="E94" s="15">
        <v>699462471.1471862</v>
      </c>
      <c r="F94" s="19">
        <v>919204770</v>
      </c>
      <c r="G94" s="23">
        <v>784335025.0000001</v>
      </c>
      <c r="H94" s="17">
        <v>0.0661669754303813</v>
      </c>
      <c r="I94" s="21">
        <v>0.4239322345103138</v>
      </c>
      <c r="J94" s="25">
        <v>0.4983051562563152</v>
      </c>
      <c r="K94" s="17">
        <v>0.04228487318245322</v>
      </c>
      <c r="L94" s="21">
        <v>0.23075874001370789</v>
      </c>
      <c r="M94" s="25">
        <v>0.3671071924301308</v>
      </c>
    </row>
    <row r="95" spans="1:13" ht="12.75">
      <c r="A95" s="4">
        <v>39202</v>
      </c>
      <c r="B95" s="15">
        <v>66194474.025974035</v>
      </c>
      <c r="C95" s="19">
        <v>67145500</v>
      </c>
      <c r="D95" s="23">
        <v>78432666.66666667</v>
      </c>
      <c r="E95" s="15">
        <v>712430240.3102453</v>
      </c>
      <c r="F95" s="19">
        <v>952920436.6666666</v>
      </c>
      <c r="G95" s="23">
        <v>822667091.6666667</v>
      </c>
      <c r="H95" s="17">
        <v>0.11086166777702156</v>
      </c>
      <c r="I95" s="21">
        <v>0.5071086362129074</v>
      </c>
      <c r="J95" s="25">
        <v>0.5980476354363582</v>
      </c>
      <c r="K95" s="17">
        <v>0.05062706977649567</v>
      </c>
      <c r="L95" s="21">
        <v>0.2825865382838251</v>
      </c>
      <c r="M95" s="25">
        <v>0.41823920705436435</v>
      </c>
    </row>
    <row r="96" spans="1:13" ht="12.75">
      <c r="A96" s="4">
        <v>39233</v>
      </c>
      <c r="B96" s="15">
        <v>52904217.8932179</v>
      </c>
      <c r="C96" s="19">
        <v>53463000</v>
      </c>
      <c r="D96" s="23">
        <v>42856360</v>
      </c>
      <c r="E96" s="15">
        <v>715724545.4689755</v>
      </c>
      <c r="F96" s="19">
        <v>962539270</v>
      </c>
      <c r="G96" s="23">
        <v>811630876.6666667</v>
      </c>
      <c r="H96" s="17">
        <v>0.1863083739377951</v>
      </c>
      <c r="I96" s="21">
        <v>0.7243377227896586</v>
      </c>
      <c r="J96" s="25">
        <v>0.4046201118761221</v>
      </c>
      <c r="K96" s="17">
        <v>0.05324480489116601</v>
      </c>
      <c r="L96" s="21">
        <v>0.2921925570458652</v>
      </c>
      <c r="M96" s="25">
        <v>0.35960755003877276</v>
      </c>
    </row>
    <row r="97" spans="1:13" ht="12.75">
      <c r="A97" s="4">
        <v>39263</v>
      </c>
      <c r="B97" s="15">
        <v>66779929.75468975</v>
      </c>
      <c r="C97" s="19">
        <v>62493166.666666664</v>
      </c>
      <c r="D97" s="23">
        <v>53692333.333333336</v>
      </c>
      <c r="E97" s="15">
        <v>727285232.0779221</v>
      </c>
      <c r="F97" s="19">
        <v>975112603.3333334</v>
      </c>
      <c r="G97" s="23">
        <v>793829043.3333334</v>
      </c>
      <c r="H97" s="17">
        <v>0.17603118796050388</v>
      </c>
      <c r="I97" s="21">
        <v>0.4395483009527452</v>
      </c>
      <c r="J97" s="25">
        <v>0.057370057659495544</v>
      </c>
      <c r="K97" s="17">
        <v>0.05879397126173358</v>
      </c>
      <c r="L97" s="21">
        <v>0.28264052410172535</v>
      </c>
      <c r="M97" s="25">
        <v>0.27053445997102754</v>
      </c>
    </row>
    <row r="98" spans="1:13" ht="12.75">
      <c r="A98" s="4">
        <v>39294</v>
      </c>
      <c r="B98" s="15">
        <v>61614714.01875903</v>
      </c>
      <c r="C98" s="19">
        <v>60434333.33333333</v>
      </c>
      <c r="D98" s="23">
        <v>68525333.33333333</v>
      </c>
      <c r="E98" s="15">
        <v>738025035.2020202</v>
      </c>
      <c r="F98" s="19">
        <v>981887103.3333334</v>
      </c>
      <c r="G98" s="23">
        <v>804606790</v>
      </c>
      <c r="H98" s="17">
        <v>0.16438103012928007</v>
      </c>
      <c r="I98" s="21">
        <v>0.1964856428686903</v>
      </c>
      <c r="J98" s="25">
        <v>-0.09861778417530798</v>
      </c>
      <c r="K98" s="17">
        <v>0.07308701906648607</v>
      </c>
      <c r="L98" s="21">
        <v>0.2714444925492179</v>
      </c>
      <c r="M98" s="25">
        <v>0.2513613753872712</v>
      </c>
    </row>
    <row r="99" spans="1:13" ht="12.75">
      <c r="A99" s="4">
        <v>39325</v>
      </c>
      <c r="B99" s="15">
        <v>80370041.29148631</v>
      </c>
      <c r="C99" s="19">
        <v>111132166.66666667</v>
      </c>
      <c r="D99" s="23">
        <v>90835666.66666667</v>
      </c>
      <c r="E99" s="15">
        <v>760544531.6594517</v>
      </c>
      <c r="F99" s="19">
        <v>1041671270</v>
      </c>
      <c r="G99" s="23">
        <v>834838623.3333334</v>
      </c>
      <c r="H99" s="17">
        <v>0.2733847846144586</v>
      </c>
      <c r="I99" s="21">
        <v>0.5107673903735721</v>
      </c>
      <c r="J99" s="25">
        <v>0.12224538412586372</v>
      </c>
      <c r="K99" s="17">
        <v>0.10239262029812668</v>
      </c>
      <c r="L99" s="21">
        <v>0.3473909625825644</v>
      </c>
      <c r="M99" s="25">
        <v>0.25657018859325764</v>
      </c>
    </row>
    <row r="100" spans="1:13" ht="12.75">
      <c r="A100" s="4">
        <v>39355</v>
      </c>
      <c r="B100" s="15">
        <v>65621649.35064936</v>
      </c>
      <c r="C100" s="19">
        <v>52044666.666666664</v>
      </c>
      <c r="D100" s="23">
        <v>70693000</v>
      </c>
      <c r="E100" s="15">
        <v>764138584.2857144</v>
      </c>
      <c r="F100" s="19">
        <v>1034740188.3333333</v>
      </c>
      <c r="G100" s="23">
        <v>845045623.3333334</v>
      </c>
      <c r="H100" s="17">
        <v>0.2158283654572679</v>
      </c>
      <c r="I100" s="21">
        <v>0.36361923793813933</v>
      </c>
      <c r="J100" s="25">
        <v>0.28638626077249385</v>
      </c>
      <c r="K100" s="17">
        <v>0.10870501151666145</v>
      </c>
      <c r="L100" s="21">
        <v>0.32472607846666457</v>
      </c>
      <c r="M100" s="25">
        <v>0.2791362202641039</v>
      </c>
    </row>
    <row r="101" spans="1:13" ht="12.75">
      <c r="A101" s="4">
        <v>39386</v>
      </c>
      <c r="B101" s="15">
        <v>69809673.88167389</v>
      </c>
      <c r="C101" s="19">
        <v>89307000</v>
      </c>
      <c r="D101" s="23">
        <v>71718833.33333333</v>
      </c>
      <c r="E101" s="15">
        <v>773416423.838384</v>
      </c>
      <c r="F101" s="19">
        <v>1067485855</v>
      </c>
      <c r="G101" s="23">
        <v>832052581.6666666</v>
      </c>
      <c r="H101" s="17">
        <v>0.1961720157783493</v>
      </c>
      <c r="I101" s="21">
        <v>0.5129203330327641</v>
      </c>
      <c r="J101" s="25">
        <v>0.13336036852625743</v>
      </c>
      <c r="K101" s="17">
        <v>0.12039697241464031</v>
      </c>
      <c r="L101" s="21">
        <v>0.3654583406165848</v>
      </c>
      <c r="M101" s="25">
        <v>0.2013241822599896</v>
      </c>
    </row>
    <row r="102" spans="1:13" ht="12.75">
      <c r="A102" s="4">
        <v>39416</v>
      </c>
      <c r="B102" s="15">
        <v>75879367.35209236</v>
      </c>
      <c r="C102" s="19">
        <v>98020166.66666667</v>
      </c>
      <c r="D102" s="23">
        <v>108458666.66666667</v>
      </c>
      <c r="E102" s="15">
        <v>792773112.3304474</v>
      </c>
      <c r="F102" s="19">
        <v>1094917021.6666667</v>
      </c>
      <c r="G102" s="23">
        <v>883183748.3333333</v>
      </c>
      <c r="H102" s="17">
        <v>0.17996538396033568</v>
      </c>
      <c r="I102" s="21">
        <v>0.2860735647034385</v>
      </c>
      <c r="J102" s="25">
        <v>0.23871144541764222</v>
      </c>
      <c r="K102" s="17">
        <v>0.15517883638054153</v>
      </c>
      <c r="L102" s="21">
        <v>0.393250949526883</v>
      </c>
      <c r="M102" s="25">
        <v>0.2834030493013391</v>
      </c>
    </row>
    <row r="103" spans="1:13" ht="12.75">
      <c r="A103" s="4">
        <v>39447</v>
      </c>
      <c r="B103" s="15">
        <v>50429004.733044736</v>
      </c>
      <c r="C103" s="19">
        <v>92412166.66666667</v>
      </c>
      <c r="D103" s="23">
        <v>74797333.33333333</v>
      </c>
      <c r="E103" s="15">
        <v>789429668.4054836</v>
      </c>
      <c r="F103" s="19">
        <v>1113260188.3333333</v>
      </c>
      <c r="G103" s="23">
        <v>905399805</v>
      </c>
      <c r="H103" s="17">
        <v>0.1480508922380459</v>
      </c>
      <c r="I103" s="21">
        <v>0.39022095292367553</v>
      </c>
      <c r="J103" s="25">
        <v>0.31011190821638657</v>
      </c>
      <c r="K103" s="17">
        <v>0.14899483709212324</v>
      </c>
      <c r="L103" s="21">
        <v>0.40539067075052304</v>
      </c>
      <c r="M103" s="25">
        <v>0.288415363173973</v>
      </c>
    </row>
    <row r="104" spans="1:13" ht="12.75">
      <c r="A104" s="4">
        <v>39478</v>
      </c>
      <c r="B104" s="15">
        <v>80154915.22366522</v>
      </c>
      <c r="C104" s="19">
        <v>158021666.66666666</v>
      </c>
      <c r="D104" s="23">
        <v>94390333.33333333</v>
      </c>
      <c r="E104" s="15">
        <v>803483802.6046177</v>
      </c>
      <c r="F104" s="19">
        <v>1156532688.3333333</v>
      </c>
      <c r="G104" s="23">
        <v>936579695</v>
      </c>
      <c r="H104" s="17">
        <v>0.17045394654932022</v>
      </c>
      <c r="I104" s="21">
        <v>0.34327052131044944</v>
      </c>
      <c r="J104" s="25">
        <v>0.6037868778136437</v>
      </c>
      <c r="K104" s="17">
        <v>0.1603012513976425</v>
      </c>
      <c r="L104" s="21">
        <v>0.4013030918419389</v>
      </c>
      <c r="M104" s="25">
        <v>0.2915906195059925</v>
      </c>
    </row>
    <row r="105" spans="1:13" ht="12.75">
      <c r="A105" s="4">
        <v>39507</v>
      </c>
      <c r="B105" s="15">
        <v>194202466.45021647</v>
      </c>
      <c r="C105" s="19">
        <v>230762833.33333334</v>
      </c>
      <c r="D105" s="23">
        <v>104692333.33333333</v>
      </c>
      <c r="E105" s="15">
        <v>948572179.3434346</v>
      </c>
      <c r="F105" s="19">
        <v>1214925854.9999998</v>
      </c>
      <c r="G105" s="23">
        <v>947470028.3333335</v>
      </c>
      <c r="H105" s="17">
        <v>0.9219571478602588</v>
      </c>
      <c r="I105" s="21">
        <v>0.3322615610437225</v>
      </c>
      <c r="J105" s="25">
        <v>0.3067185409944535</v>
      </c>
      <c r="K105" s="17">
        <v>0.38734489511438785</v>
      </c>
      <c r="L105" s="21">
        <v>0.42396915761022513</v>
      </c>
      <c r="M105" s="25">
        <v>0.2612188342912136</v>
      </c>
    </row>
    <row r="106" spans="1:13" ht="12.75">
      <c r="A106" s="4">
        <v>39538</v>
      </c>
      <c r="B106" s="15">
        <v>77475928.21067822</v>
      </c>
      <c r="C106" s="19">
        <v>61956666.666666664</v>
      </c>
      <c r="D106" s="23">
        <v>55414500</v>
      </c>
      <c r="E106" s="15">
        <v>941436382.1861473</v>
      </c>
      <c r="F106" s="19">
        <v>1137193333.3333333</v>
      </c>
      <c r="G106" s="23">
        <v>914507360.0000001</v>
      </c>
      <c r="H106" s="17">
        <v>0.760693104643742</v>
      </c>
      <c r="I106" s="21">
        <v>0.05607473099156435</v>
      </c>
      <c r="J106" s="25">
        <v>0.03711467220695375</v>
      </c>
      <c r="K106" s="17">
        <v>0.345942664575128</v>
      </c>
      <c r="L106" s="21">
        <v>0.23714907760251647</v>
      </c>
      <c r="M106" s="25">
        <v>0.1659652200282653</v>
      </c>
    </row>
    <row r="107" spans="1:13" ht="12.75">
      <c r="A107" s="4">
        <v>39568</v>
      </c>
      <c r="B107" s="15">
        <v>62621548.701298706</v>
      </c>
      <c r="C107" s="19">
        <v>59570666.666666664</v>
      </c>
      <c r="D107" s="23">
        <v>77908638.33333333</v>
      </c>
      <c r="E107" s="15">
        <v>937863456.861472</v>
      </c>
      <c r="F107" s="19">
        <v>1129618500</v>
      </c>
      <c r="G107" s="23">
        <v>913983331.6666669</v>
      </c>
      <c r="H107" s="17">
        <v>0.6721661661165812</v>
      </c>
      <c r="I107" s="21">
        <v>-0.07097541992452416</v>
      </c>
      <c r="J107" s="25">
        <v>-0.08670505440911147</v>
      </c>
      <c r="K107" s="17">
        <v>0.31642847789989426</v>
      </c>
      <c r="L107" s="21">
        <v>0.18542792927332585</v>
      </c>
      <c r="M107" s="25">
        <v>0.11100023439007356</v>
      </c>
    </row>
    <row r="108" spans="1:13" ht="12.75">
      <c r="A108" s="4">
        <v>39599</v>
      </c>
      <c r="B108" s="15">
        <v>60248121.57287157</v>
      </c>
      <c r="C108" s="19">
        <v>54072666.666666664</v>
      </c>
      <c r="D108" s="23">
        <v>64829423.33333333</v>
      </c>
      <c r="E108" s="15">
        <v>945207360.5411255</v>
      </c>
      <c r="F108" s="19">
        <v>1130228166.6666667</v>
      </c>
      <c r="G108" s="23">
        <v>935956395.0000001</v>
      </c>
      <c r="H108" s="17">
        <v>-0.016517657010959974</v>
      </c>
      <c r="I108" s="21">
        <v>-0.3253877853301207</v>
      </c>
      <c r="J108" s="25">
        <v>-0.054914113995979896</v>
      </c>
      <c r="K108" s="17">
        <v>0.32063007552966116</v>
      </c>
      <c r="L108" s="21">
        <v>0.17421512232603953</v>
      </c>
      <c r="M108" s="25">
        <v>0.1531798775866351</v>
      </c>
    </row>
    <row r="109" spans="1:13" ht="12.75">
      <c r="A109" s="4">
        <v>39629</v>
      </c>
      <c r="B109" s="15">
        <v>76413900.56277056</v>
      </c>
      <c r="C109" s="19">
        <v>61448500</v>
      </c>
      <c r="D109" s="23">
        <v>92196000</v>
      </c>
      <c r="E109" s="15">
        <v>954841331.3492064</v>
      </c>
      <c r="F109" s="19">
        <v>1129183500</v>
      </c>
      <c r="G109" s="23">
        <v>974460061.6666667</v>
      </c>
      <c r="H109" s="17">
        <v>0.07211668045708719</v>
      </c>
      <c r="I109" s="21">
        <v>-0.04374527812417517</v>
      </c>
      <c r="J109" s="25">
        <v>0.3426233609492271</v>
      </c>
      <c r="K109" s="17">
        <v>0.31288425673258247</v>
      </c>
      <c r="L109" s="21">
        <v>0.15800318459631169</v>
      </c>
      <c r="M109" s="25">
        <v>0.22754397795128956</v>
      </c>
    </row>
    <row r="110" spans="1:13" ht="12.75">
      <c r="A110" s="4">
        <v>39660</v>
      </c>
      <c r="B110" s="15">
        <v>60546589.46608947</v>
      </c>
      <c r="C110" s="19">
        <v>67420166.66666667</v>
      </c>
      <c r="D110" s="23">
        <v>65301666.666666664</v>
      </c>
      <c r="E110" s="15">
        <v>953773206.7965369</v>
      </c>
      <c r="F110" s="19">
        <v>1136169333.3333333</v>
      </c>
      <c r="G110" s="23">
        <v>971236395</v>
      </c>
      <c r="H110" s="17">
        <v>0.08775427373789224</v>
      </c>
      <c r="I110" s="21">
        <v>0.03713824346171313</v>
      </c>
      <c r="J110" s="25">
        <v>0.34683265738070457</v>
      </c>
      <c r="K110" s="17">
        <v>0.29233177914548625</v>
      </c>
      <c r="L110" s="21">
        <v>0.1571282782676735</v>
      </c>
      <c r="M110" s="25">
        <v>0.20709445541716098</v>
      </c>
    </row>
    <row r="111" spans="1:13" ht="12.75">
      <c r="A111" s="4">
        <v>39691</v>
      </c>
      <c r="B111" s="15">
        <v>45377091.63059163</v>
      </c>
      <c r="C111" s="19">
        <v>72876000</v>
      </c>
      <c r="D111" s="23">
        <v>52603500</v>
      </c>
      <c r="E111" s="15">
        <v>918780257.1356422</v>
      </c>
      <c r="F111" s="19">
        <v>1097913166.6666665</v>
      </c>
      <c r="G111" s="23">
        <v>933004228.3333334</v>
      </c>
      <c r="H111" s="17">
        <v>-0.1265879973773506</v>
      </c>
      <c r="I111" s="21">
        <v>-0.1380630864779493</v>
      </c>
      <c r="J111" s="25">
        <v>-0.013856467864071575</v>
      </c>
      <c r="K111" s="17">
        <v>0.20805583222185797</v>
      </c>
      <c r="L111" s="21">
        <v>0.053991982198632105</v>
      </c>
      <c r="M111" s="25">
        <v>0.11758632417849291</v>
      </c>
    </row>
    <row r="112" spans="1:13" ht="12.75">
      <c r="A112" s="4">
        <v>39721</v>
      </c>
      <c r="B112" s="15">
        <v>79096883.11688311</v>
      </c>
      <c r="C112" s="19">
        <v>77198833.33333333</v>
      </c>
      <c r="D112" s="23">
        <v>98167666.66666667</v>
      </c>
      <c r="E112" s="15">
        <v>932255490.9018761</v>
      </c>
      <c r="F112" s="19">
        <v>1123067333.3333333</v>
      </c>
      <c r="G112" s="23">
        <v>960478894.9999999</v>
      </c>
      <c r="H112" s="17">
        <v>-0.10879163619360532</v>
      </c>
      <c r="I112" s="21">
        <v>-0.02735179444675906</v>
      </c>
      <c r="J112" s="25">
        <v>-0.060773412619066325</v>
      </c>
      <c r="K112" s="17">
        <v>0.22000839909597092</v>
      </c>
      <c r="L112" s="21">
        <v>0.08536166469214801</v>
      </c>
      <c r="M112" s="25">
        <v>0.13660004676591653</v>
      </c>
    </row>
    <row r="113" spans="1:13" ht="12.75">
      <c r="A113" s="4">
        <v>39752</v>
      </c>
      <c r="B113" s="15">
        <v>58249910.8946609</v>
      </c>
      <c r="C113" s="19">
        <v>100260166.66666667</v>
      </c>
      <c r="D113" s="23">
        <v>94756871.66666666</v>
      </c>
      <c r="E113" s="15">
        <v>920695727.9148631</v>
      </c>
      <c r="F113" s="19">
        <v>1134020500</v>
      </c>
      <c r="G113" s="23">
        <v>983516933.3333331</v>
      </c>
      <c r="H113" s="17">
        <v>-0.15327743156148776</v>
      </c>
      <c r="I113" s="21">
        <v>-0.008510775937469295</v>
      </c>
      <c r="J113" s="25">
        <v>0.05265024634061821</v>
      </c>
      <c r="K113" s="17">
        <v>0.1904269156136451</v>
      </c>
      <c r="L113" s="21">
        <v>0.06232836218705673</v>
      </c>
      <c r="M113" s="25">
        <v>0.18203699502172266</v>
      </c>
    </row>
    <row r="114" spans="1:13" ht="12.75">
      <c r="A114" s="4">
        <v>39782</v>
      </c>
      <c r="B114" s="15">
        <v>55333399.35064936</v>
      </c>
      <c r="C114" s="19">
        <v>88537333.33333333</v>
      </c>
      <c r="D114" s="23">
        <v>53016333.333333336</v>
      </c>
      <c r="E114" s="15">
        <v>900149759.9134201</v>
      </c>
      <c r="F114" s="19">
        <v>1124537666.6666665</v>
      </c>
      <c r="G114" s="23">
        <v>928074599.9999999</v>
      </c>
      <c r="H114" s="17">
        <v>-0.08816637327101817</v>
      </c>
      <c r="I114" s="21">
        <v>0.11122653667829208</v>
      </c>
      <c r="J114" s="25">
        <v>-0.01965009171398524</v>
      </c>
      <c r="K114" s="17">
        <v>0.13544436095634804</v>
      </c>
      <c r="L114" s="21">
        <v>0.0270528673989483</v>
      </c>
      <c r="M114" s="25">
        <v>0.0508284394401286</v>
      </c>
    </row>
    <row r="115" spans="1:13" ht="12.75">
      <c r="A115" s="4">
        <v>39813</v>
      </c>
      <c r="B115" s="15">
        <v>47221932.53968254</v>
      </c>
      <c r="C115" s="19">
        <v>99783666.66666667</v>
      </c>
      <c r="D115" s="23">
        <v>58756000</v>
      </c>
      <c r="E115" s="15">
        <v>896942687.7200578</v>
      </c>
      <c r="F115" s="19">
        <v>1131909166.6666667</v>
      </c>
      <c r="G115" s="23">
        <v>912033266.6666666</v>
      </c>
      <c r="H115" s="17">
        <v>-0.1800589181262503</v>
      </c>
      <c r="I115" s="21">
        <v>0.031607401175856475</v>
      </c>
      <c r="J115" s="25">
        <v>-0.1900016080018354</v>
      </c>
      <c r="K115" s="17">
        <v>0.13619075088947774</v>
      </c>
      <c r="L115" s="21">
        <v>0.016751679911641393</v>
      </c>
      <c r="M115" s="25">
        <v>0.0073265552190688865</v>
      </c>
    </row>
    <row r="116" spans="1:13" ht="12.75">
      <c r="A116" s="4">
        <v>39844</v>
      </c>
      <c r="B116" s="15">
        <v>40924494.227994226</v>
      </c>
      <c r="C116" s="19">
        <v>129879500</v>
      </c>
      <c r="D116" s="23">
        <v>64695833.33333333</v>
      </c>
      <c r="E116" s="15">
        <v>857712266.7243868</v>
      </c>
      <c r="F116" s="19">
        <v>1103767000</v>
      </c>
      <c r="G116" s="23">
        <v>882338766.6666666</v>
      </c>
      <c r="H116" s="17">
        <v>-0.30505888970116657</v>
      </c>
      <c r="I116" s="21">
        <v>-0.08682207694559396</v>
      </c>
      <c r="J116" s="25">
        <v>-0.36441384062938575</v>
      </c>
      <c r="K116" s="17">
        <v>0.06749167057752636</v>
      </c>
      <c r="L116" s="21">
        <v>-0.04562403541690929</v>
      </c>
      <c r="M116" s="25">
        <v>-0.05791384184699133</v>
      </c>
    </row>
    <row r="117" spans="1:13" ht="12.75">
      <c r="A117" s="4">
        <v>39872</v>
      </c>
      <c r="B117" s="15">
        <v>51058383.11688312</v>
      </c>
      <c r="C117" s="19">
        <v>153260000</v>
      </c>
      <c r="D117" s="23">
        <v>108585238.33333334</v>
      </c>
      <c r="E117" s="15">
        <v>714568183.3910534</v>
      </c>
      <c r="F117" s="19">
        <v>1026264166.6666666</v>
      </c>
      <c r="G117" s="23">
        <v>886231671.6666667</v>
      </c>
      <c r="H117" s="17">
        <v>-0.5713957982519946</v>
      </c>
      <c r="I117" s="21">
        <v>-0.20422730830776037</v>
      </c>
      <c r="J117" s="25">
        <v>-0.15277832749135867</v>
      </c>
      <c r="K117" s="17">
        <v>-0.24669076433840786</v>
      </c>
      <c r="L117" s="21">
        <v>-0.15528658605535495</v>
      </c>
      <c r="M117" s="25">
        <v>-0.06463355550611904</v>
      </c>
    </row>
    <row r="118" spans="1:13" ht="12.75">
      <c r="A118" s="4">
        <v>39903</v>
      </c>
      <c r="B118" s="15">
        <v>49223428.932178944</v>
      </c>
      <c r="C118" s="19">
        <v>59536855</v>
      </c>
      <c r="D118" s="23">
        <v>50199333.333333336</v>
      </c>
      <c r="E118" s="15">
        <v>686315684.1125542</v>
      </c>
      <c r="F118" s="19">
        <v>1023844355</v>
      </c>
      <c r="G118" s="23">
        <v>881016505.0000001</v>
      </c>
      <c r="H118" s="17">
        <v>-0.598655663605622</v>
      </c>
      <c r="I118" s="21">
        <v>-0.2397491501959551</v>
      </c>
      <c r="J118" s="25">
        <v>-0.12187468360813436</v>
      </c>
      <c r="K118" s="17">
        <v>-0.27099090591885466</v>
      </c>
      <c r="L118" s="21">
        <v>-0.0996743253858915</v>
      </c>
      <c r="M118" s="25">
        <v>-0.03662174462980816</v>
      </c>
    </row>
    <row r="119" spans="1:13" ht="12.75">
      <c r="A119" s="4">
        <v>39933</v>
      </c>
      <c r="B119" s="15">
        <v>36171889.61038961</v>
      </c>
      <c r="C119" s="19">
        <v>62099333.33333333</v>
      </c>
      <c r="D119" s="23">
        <v>51402833.333333336</v>
      </c>
      <c r="E119" s="15">
        <v>659866025.0216451</v>
      </c>
      <c r="F119" s="19">
        <v>1026373021.6666666</v>
      </c>
      <c r="G119" s="23">
        <v>854510700.0000002</v>
      </c>
      <c r="H119" s="17">
        <v>-0.5918225402999471</v>
      </c>
      <c r="I119" s="21">
        <v>-0.21968815952380172</v>
      </c>
      <c r="J119" s="25">
        <v>-0.11691704943298376</v>
      </c>
      <c r="K119" s="17">
        <v>-0.29641567736324415</v>
      </c>
      <c r="L119" s="21">
        <v>-0.09139853705771761</v>
      </c>
      <c r="M119" s="25">
        <v>-0.06506971145547813</v>
      </c>
    </row>
    <row r="120" spans="1:13" ht="12.75">
      <c r="A120" s="4">
        <v>39964</v>
      </c>
      <c r="B120" s="15">
        <v>41228394.3001443</v>
      </c>
      <c r="C120" s="19">
        <v>56735833.333333336</v>
      </c>
      <c r="D120" s="23">
        <v>75227166.66666667</v>
      </c>
      <c r="E120" s="15">
        <v>640846297.7489177</v>
      </c>
      <c r="F120" s="19">
        <v>1029036188.3333334</v>
      </c>
      <c r="G120" s="23">
        <v>864908443.3333334</v>
      </c>
      <c r="H120" s="17">
        <v>-0.3679735726647919</v>
      </c>
      <c r="I120" s="21">
        <v>0.01578600037965061</v>
      </c>
      <c r="J120" s="25">
        <v>-0.10761015731506596</v>
      </c>
      <c r="K120" s="17">
        <v>-0.3220045415409831</v>
      </c>
      <c r="L120" s="21">
        <v>-0.08953234516511344</v>
      </c>
      <c r="M120" s="25">
        <v>-0.07590946762713957</v>
      </c>
    </row>
    <row r="121" spans="1:13" ht="12.75">
      <c r="A121" s="4">
        <v>39994</v>
      </c>
      <c r="B121" s="15">
        <v>40430300.14430015</v>
      </c>
      <c r="C121" s="19">
        <v>54408000</v>
      </c>
      <c r="D121" s="23">
        <v>22214833.333333332</v>
      </c>
      <c r="E121" s="15">
        <v>604862697.3304472</v>
      </c>
      <c r="F121" s="19">
        <v>1021995688.3333335</v>
      </c>
      <c r="G121" s="23">
        <v>794927276.6666667</v>
      </c>
      <c r="H121" s="17">
        <v>-0.40872906100600637</v>
      </c>
      <c r="I121" s="21">
        <v>-0.010558268946486149</v>
      </c>
      <c r="J121" s="25">
        <v>-0.36643996073877094</v>
      </c>
      <c r="K121" s="17">
        <v>-0.3665306711474604</v>
      </c>
      <c r="L121" s="21">
        <v>-0.09492506015777458</v>
      </c>
      <c r="M121" s="25">
        <v>-0.18423821771919136</v>
      </c>
    </row>
    <row r="122" spans="1:13" ht="12.75">
      <c r="A122" s="4">
        <v>40025</v>
      </c>
      <c r="B122" s="15">
        <v>40312657.590187594</v>
      </c>
      <c r="C122" s="19">
        <v>77775333.33333333</v>
      </c>
      <c r="D122" s="23">
        <v>53455333.333333336</v>
      </c>
      <c r="E122" s="15">
        <v>584628765.4545454</v>
      </c>
      <c r="F122" s="19">
        <v>1032350855.0000001</v>
      </c>
      <c r="G122" s="23">
        <v>783080943.3333335</v>
      </c>
      <c r="H122" s="17">
        <v>-0.3815110250816194</v>
      </c>
      <c r="I122" s="21">
        <v>0.03267623136014475</v>
      </c>
      <c r="J122" s="25">
        <v>-0.3212822902808049</v>
      </c>
      <c r="K122" s="17">
        <v>-0.38703586839249415</v>
      </c>
      <c r="L122" s="21">
        <v>-0.09137588499132154</v>
      </c>
      <c r="M122" s="25">
        <v>-0.1937277604456601</v>
      </c>
    </row>
    <row r="123" spans="1:13" ht="12.75">
      <c r="A123" s="4">
        <v>40056</v>
      </c>
      <c r="B123" s="15">
        <v>45068623.98268399</v>
      </c>
      <c r="C123" s="19">
        <v>49422433.33333333</v>
      </c>
      <c r="D123" s="23">
        <v>48214000</v>
      </c>
      <c r="E123" s="15">
        <v>584320297.8066379</v>
      </c>
      <c r="F123" s="19">
        <v>1008897288.3333335</v>
      </c>
      <c r="G123" s="23">
        <v>778691443.3333333</v>
      </c>
      <c r="H123" s="17">
        <v>-0.3100074018084349</v>
      </c>
      <c r="I123" s="21">
        <v>-0.09982370455063672</v>
      </c>
      <c r="J123" s="25">
        <v>-0.4103594538186762</v>
      </c>
      <c r="K123" s="17">
        <v>-0.36402606252305114</v>
      </c>
      <c r="L123" s="21">
        <v>-0.0810773392977796</v>
      </c>
      <c r="M123" s="25">
        <v>-0.1653934465823974</v>
      </c>
    </row>
    <row r="124" spans="1:13" ht="12.75">
      <c r="A124" s="4">
        <v>40086</v>
      </c>
      <c r="B124" s="15">
        <v>44468444.87734488</v>
      </c>
      <c r="C124" s="19">
        <v>52166666.666666664</v>
      </c>
      <c r="D124" s="23">
        <v>43076500</v>
      </c>
      <c r="E124" s="15">
        <v>549691859.5670996</v>
      </c>
      <c r="F124" s="19">
        <v>983865121.6666669</v>
      </c>
      <c r="G124" s="23">
        <v>723600276.6666666</v>
      </c>
      <c r="H124" s="17">
        <v>-0.29818759875613376</v>
      </c>
      <c r="I124" s="21">
        <v>-0.17531698046698396</v>
      </c>
      <c r="J124" s="25">
        <v>-0.3301062836065307</v>
      </c>
      <c r="K124" s="17">
        <v>-0.41036350557150325</v>
      </c>
      <c r="L124" s="21">
        <v>-0.12394823314244718</v>
      </c>
      <c r="M124" s="25">
        <v>-0.246625531874215</v>
      </c>
    </row>
    <row r="125" spans="1:13" ht="12.75">
      <c r="A125" s="4">
        <v>40117</v>
      </c>
      <c r="B125" s="15">
        <v>48690915.76479077</v>
      </c>
      <c r="C125" s="19">
        <v>68960166.66666667</v>
      </c>
      <c r="D125" s="23">
        <v>43077833.333333336</v>
      </c>
      <c r="E125" s="15">
        <v>540132864.4372295</v>
      </c>
      <c r="F125" s="19">
        <v>952565121.6666667</v>
      </c>
      <c r="G125" s="23">
        <v>671921238.3333334</v>
      </c>
      <c r="H125" s="17">
        <v>-0.2435144199180459</v>
      </c>
      <c r="I125" s="21">
        <v>-0.31871585408885417</v>
      </c>
      <c r="J125" s="25">
        <v>-0.45273731568321973</v>
      </c>
      <c r="K125" s="17">
        <v>-0.4133427058899358</v>
      </c>
      <c r="L125" s="21">
        <v>-0.16001066853141832</v>
      </c>
      <c r="M125" s="25">
        <v>-0.3168178243194455</v>
      </c>
    </row>
    <row r="126" spans="1:13" ht="12.75">
      <c r="A126" s="4">
        <v>40147</v>
      </c>
      <c r="B126" s="15">
        <v>46938527.77777778</v>
      </c>
      <c r="C126" s="19">
        <v>47246000</v>
      </c>
      <c r="D126" s="23">
        <v>32244115</v>
      </c>
      <c r="E126" s="15">
        <v>531737992.86435795</v>
      </c>
      <c r="F126" s="19">
        <v>911273788.3333334</v>
      </c>
      <c r="G126" s="23">
        <v>651149020</v>
      </c>
      <c r="H126" s="17">
        <v>-0.27289937810804243</v>
      </c>
      <c r="I126" s="21">
        <v>-0.36701069814245546</v>
      </c>
      <c r="J126" s="25">
        <v>-0.5185897832638269</v>
      </c>
      <c r="K126" s="17">
        <v>-0.4092783039618846</v>
      </c>
      <c r="L126" s="21">
        <v>-0.1896458292637595</v>
      </c>
      <c r="M126" s="25">
        <v>-0.2983871986152836</v>
      </c>
    </row>
    <row r="127" spans="1:13" ht="12.75">
      <c r="A127" s="4">
        <v>40178</v>
      </c>
      <c r="B127" s="15">
        <v>56093020.91630592</v>
      </c>
      <c r="C127" s="19">
        <v>71266000</v>
      </c>
      <c r="D127" s="23">
        <v>36728166.666666664</v>
      </c>
      <c r="E127" s="15">
        <v>540609081.2409812</v>
      </c>
      <c r="F127" s="19">
        <v>882756121.6666666</v>
      </c>
      <c r="G127" s="23">
        <v>629121186.6666666</v>
      </c>
      <c r="H127" s="17">
        <v>-0.056483098242403496</v>
      </c>
      <c r="I127" s="21">
        <v>-0.3503658993685774</v>
      </c>
      <c r="J127" s="25">
        <v>-0.45746116148561167</v>
      </c>
      <c r="K127" s="17">
        <v>-0.3972757806687096</v>
      </c>
      <c r="L127" s="21">
        <v>-0.2201175256259521</v>
      </c>
      <c r="M127" s="25">
        <v>-0.31019929901679755</v>
      </c>
    </row>
    <row r="128" spans="1:13" ht="12.75">
      <c r="A128" s="4">
        <v>40209</v>
      </c>
      <c r="B128" s="15">
        <v>33241659.862914864</v>
      </c>
      <c r="C128" s="19">
        <v>114082500</v>
      </c>
      <c r="D128" s="23">
        <v>29411333.333333332</v>
      </c>
      <c r="E128" s="15">
        <v>532926246.8759019</v>
      </c>
      <c r="F128" s="19">
        <v>866959121.6666665</v>
      </c>
      <c r="G128" s="23">
        <v>593836686.6666666</v>
      </c>
      <c r="H128" s="17">
        <v>-0.05022739263277565</v>
      </c>
      <c r="I128" s="21">
        <v>-0.2690316325712876</v>
      </c>
      <c r="J128" s="25">
        <v>-0.4424851979913281</v>
      </c>
      <c r="K128" s="17">
        <v>-0.3786654714509874</v>
      </c>
      <c r="L128" s="21">
        <v>-0.21454516970822057</v>
      </c>
      <c r="M128" s="25">
        <v>-0.32697427666010215</v>
      </c>
    </row>
    <row r="129" spans="1:13" ht="12.75">
      <c r="A129" s="4">
        <v>40237</v>
      </c>
      <c r="B129" s="15">
        <v>70373925.32467532</v>
      </c>
      <c r="C129" s="19">
        <v>196121833.33333334</v>
      </c>
      <c r="D129" s="23">
        <v>36422166.666666664</v>
      </c>
      <c r="E129" s="15">
        <v>552241789.0836941</v>
      </c>
      <c r="F129" s="19">
        <v>909820955.0000001</v>
      </c>
      <c r="G129" s="23">
        <v>521673615</v>
      </c>
      <c r="H129" s="17">
        <v>0.14729229712924186</v>
      </c>
      <c r="I129" s="21">
        <v>-0.003794059643818848</v>
      </c>
      <c r="J129" s="25">
        <v>-0.5579944793735294</v>
      </c>
      <c r="K129" s="17">
        <v>-0.22716711726097782</v>
      </c>
      <c r="L129" s="21">
        <v>-0.11346319539234928</v>
      </c>
      <c r="M129" s="25">
        <v>-0.4113575133024425</v>
      </c>
    </row>
    <row r="130" spans="1:13" ht="12.75">
      <c r="A130" s="4">
        <v>40268</v>
      </c>
      <c r="B130" s="15">
        <v>60274160.151515156</v>
      </c>
      <c r="C130" s="19">
        <v>38565666.666666664</v>
      </c>
      <c r="D130" s="23">
        <v>60113666.666666664</v>
      </c>
      <c r="E130" s="15">
        <v>563292520.3030304</v>
      </c>
      <c r="F130" s="19">
        <v>888849766.6666667</v>
      </c>
      <c r="G130" s="23">
        <v>531587948.3333334</v>
      </c>
      <c r="H130" s="17">
        <v>0.16064041090022307</v>
      </c>
      <c r="I130" s="21">
        <v>0.017782507929384517</v>
      </c>
      <c r="J130" s="25">
        <v>-0.4364285912822351</v>
      </c>
      <c r="K130" s="17">
        <v>-0.17925156987866286</v>
      </c>
      <c r="L130" s="21">
        <v>-0.13185069358841484</v>
      </c>
      <c r="M130" s="25">
        <v>-0.3966197621537938</v>
      </c>
    </row>
    <row r="131" spans="1:13" ht="12.75">
      <c r="A131" s="4">
        <v>40298</v>
      </c>
      <c r="B131" s="15">
        <v>59020303.36940838</v>
      </c>
      <c r="C131" s="19">
        <v>59353833.333333336</v>
      </c>
      <c r="D131" s="23">
        <v>18861500</v>
      </c>
      <c r="E131" s="15">
        <v>586140934.062049</v>
      </c>
      <c r="F131" s="19">
        <v>886104266.6666667</v>
      </c>
      <c r="G131" s="23">
        <v>499046615.00000006</v>
      </c>
      <c r="H131" s="17">
        <v>0.3899834635410284</v>
      </c>
      <c r="I131" s="21">
        <v>0.06964499986731365</v>
      </c>
      <c r="J131" s="25">
        <v>-0.4509788379882548</v>
      </c>
      <c r="K131" s="17">
        <v>-0.11172736307673625</v>
      </c>
      <c r="L131" s="21">
        <v>-0.1366644992014947</v>
      </c>
      <c r="M131" s="25">
        <v>-0.4159855283263276</v>
      </c>
    </row>
    <row r="132" spans="1:13" ht="12.75">
      <c r="A132" s="4">
        <v>40329</v>
      </c>
      <c r="B132" s="15">
        <v>41648682.51803752</v>
      </c>
      <c r="C132" s="19">
        <v>47306500</v>
      </c>
      <c r="D132" s="23">
        <v>33531333.333333332</v>
      </c>
      <c r="E132" s="15">
        <v>586561222.2799424</v>
      </c>
      <c r="F132" s="19">
        <v>876674933.3333334</v>
      </c>
      <c r="G132" s="23">
        <v>457350781.6666667</v>
      </c>
      <c r="H132" s="17">
        <v>0.271034804032942</v>
      </c>
      <c r="I132" s="21">
        <v>-0.18582522840161786</v>
      </c>
      <c r="J132" s="25">
        <v>-0.36375657884815504</v>
      </c>
      <c r="K132" s="17">
        <v>-0.08470841707233223</v>
      </c>
      <c r="L132" s="21">
        <v>-0.14806209609282073</v>
      </c>
      <c r="M132" s="25">
        <v>-0.4712148029171165</v>
      </c>
    </row>
    <row r="133" spans="1:13" ht="12.75">
      <c r="A133" s="4">
        <v>40359</v>
      </c>
      <c r="B133" s="15">
        <v>49795204.16305917</v>
      </c>
      <c r="C133" s="19">
        <v>33982333.333333336</v>
      </c>
      <c r="D133" s="23">
        <v>35995666.666666664</v>
      </c>
      <c r="E133" s="15">
        <v>595926126.2987013</v>
      </c>
      <c r="F133" s="19">
        <v>856249266.6666667</v>
      </c>
      <c r="G133" s="23">
        <v>471131615.00000006</v>
      </c>
      <c r="H133" s="17">
        <v>0.2769536131679067</v>
      </c>
      <c r="I133" s="21">
        <v>-0.1881776962823929</v>
      </c>
      <c r="J133" s="25">
        <v>-0.40617018393875504</v>
      </c>
      <c r="K133" s="17">
        <v>-0.014774544820150615</v>
      </c>
      <c r="L133" s="21">
        <v>-0.16217917899141565</v>
      </c>
      <c r="M133" s="25">
        <v>-0.40732740109815413</v>
      </c>
    </row>
    <row r="134" spans="1:13" ht="12.75">
      <c r="A134" s="4">
        <v>40390</v>
      </c>
      <c r="B134" s="15">
        <v>65161053.513708524</v>
      </c>
      <c r="C134" s="19">
        <v>88555000</v>
      </c>
      <c r="D134" s="23">
        <v>52511000</v>
      </c>
      <c r="E134" s="15">
        <v>620774522.2222222</v>
      </c>
      <c r="F134" s="19">
        <v>867028933.3333334</v>
      </c>
      <c r="G134" s="23">
        <v>470187281.6666667</v>
      </c>
      <c r="H134" s="17">
        <v>0.28394854678940873</v>
      </c>
      <c r="I134" s="21">
        <v>-0.10097087378640779</v>
      </c>
      <c r="J134" s="25">
        <v>-0.19125144689987905</v>
      </c>
      <c r="K134" s="17">
        <v>0.06182685304506652</v>
      </c>
      <c r="L134" s="21">
        <v>-0.16014121639553125</v>
      </c>
      <c r="M134" s="25">
        <v>-0.39956745765613355</v>
      </c>
    </row>
    <row r="135" spans="1:13" ht="12.75">
      <c r="A135" s="4">
        <v>40421</v>
      </c>
      <c r="B135" s="15">
        <v>104199367.60461761</v>
      </c>
      <c r="C135" s="19">
        <v>52556000</v>
      </c>
      <c r="D135" s="23">
        <v>33924833.333333336</v>
      </c>
      <c r="E135" s="15">
        <v>679905265.8441558</v>
      </c>
      <c r="F135" s="19">
        <v>870162500.0000001</v>
      </c>
      <c r="G135" s="23">
        <v>455898115</v>
      </c>
      <c r="H135" s="17">
        <v>0.7419352200344627</v>
      </c>
      <c r="I135" s="21">
        <v>-0.035860278298798454</v>
      </c>
      <c r="J135" s="25">
        <v>-0.011726007493559232</v>
      </c>
      <c r="K135" s="17">
        <v>0.1635831724420922</v>
      </c>
      <c r="L135" s="21">
        <v>-0.1375113105542377</v>
      </c>
      <c r="M135" s="25">
        <v>-0.4145330362839952</v>
      </c>
    </row>
    <row r="136" spans="1:13" ht="12.75">
      <c r="A136" s="4">
        <v>40451</v>
      </c>
      <c r="B136" s="15">
        <v>78721024.89177491</v>
      </c>
      <c r="C136" s="19">
        <v>54513500</v>
      </c>
      <c r="D136" s="23">
        <v>39107666.666666664</v>
      </c>
      <c r="E136" s="15">
        <v>714157845.858586</v>
      </c>
      <c r="F136" s="19">
        <v>872509333.3333334</v>
      </c>
      <c r="G136" s="23">
        <v>451929281.6666667</v>
      </c>
      <c r="H136" s="17">
        <v>0.9105272902150767</v>
      </c>
      <c r="I136" s="21">
        <v>0.09065379554066189</v>
      </c>
      <c r="J136" s="25">
        <v>-0.13266242551599072</v>
      </c>
      <c r="K136" s="17">
        <v>0.2991966925269891</v>
      </c>
      <c r="L136" s="21">
        <v>-0.11318196557745319</v>
      </c>
      <c r="M136" s="25">
        <v>-0.37544346479727475</v>
      </c>
    </row>
    <row r="137" spans="1:13" ht="12.75">
      <c r="A137" s="4">
        <v>40482</v>
      </c>
      <c r="B137" s="15">
        <v>70138833.33333334</v>
      </c>
      <c r="C137" s="19">
        <v>54588000</v>
      </c>
      <c r="D137" s="23">
        <v>52855500</v>
      </c>
      <c r="E137" s="15">
        <v>735605763.4271286</v>
      </c>
      <c r="F137" s="19">
        <v>858137166.6666667</v>
      </c>
      <c r="G137" s="23">
        <v>461706948.3333333</v>
      </c>
      <c r="H137" s="17">
        <v>0.830738012397293</v>
      </c>
      <c r="I137" s="21">
        <v>-0.05213605921886122</v>
      </c>
      <c r="J137" s="25">
        <v>-0.06311258853152413</v>
      </c>
      <c r="K137" s="17">
        <v>0.3618978067434657</v>
      </c>
      <c r="L137" s="21">
        <v>-0.09913018317821987</v>
      </c>
      <c r="M137" s="25">
        <v>-0.31285555212010563</v>
      </c>
    </row>
    <row r="138" spans="1:13" ht="12.75">
      <c r="A138" s="4">
        <v>40512</v>
      </c>
      <c r="B138" s="15">
        <v>65977806.63780664</v>
      </c>
      <c r="C138" s="19">
        <v>41101500</v>
      </c>
      <c r="D138" s="23">
        <v>40893833.333333336</v>
      </c>
      <c r="E138" s="15">
        <v>754645042.2871574</v>
      </c>
      <c r="F138" s="19">
        <v>851992666.6666667</v>
      </c>
      <c r="G138" s="23">
        <v>470356666.6666666</v>
      </c>
      <c r="H138" s="17">
        <v>0.5334825334339444</v>
      </c>
      <c r="I138" s="21">
        <v>-0.1079142815002817</v>
      </c>
      <c r="J138" s="25">
        <v>0.12211774622215277</v>
      </c>
      <c r="K138" s="17">
        <v>0.41920466924330024</v>
      </c>
      <c r="L138" s="21">
        <v>-0.06505303063208734</v>
      </c>
      <c r="M138" s="25">
        <v>-0.27765127149132984</v>
      </c>
    </row>
    <row r="139" spans="1:13" ht="12.75">
      <c r="A139" s="4">
        <v>40543</v>
      </c>
      <c r="B139" s="15">
        <v>71897309.88455988</v>
      </c>
      <c r="C139" s="19">
        <v>88153500</v>
      </c>
      <c r="D139" s="23">
        <v>57404166.666666664</v>
      </c>
      <c r="E139" s="15">
        <v>770449331.2554114</v>
      </c>
      <c r="F139" s="19">
        <v>868880166.6666667</v>
      </c>
      <c r="G139" s="23">
        <v>491032666.6666667</v>
      </c>
      <c r="H139" s="17">
        <v>0.37101615504066365</v>
      </c>
      <c r="I139" s="21">
        <v>-0.019358429206824623</v>
      </c>
      <c r="J139" s="25">
        <v>0.34898121255832715</v>
      </c>
      <c r="K139" s="17">
        <v>0.42515055331077</v>
      </c>
      <c r="L139" s="21">
        <v>-0.015718899772455552</v>
      </c>
      <c r="M139" s="25">
        <v>-0.21949430877006004</v>
      </c>
    </row>
    <row r="140" spans="1:13" ht="12.75">
      <c r="A140" s="4">
        <v>40574</v>
      </c>
      <c r="B140" s="15">
        <v>52999873.01587302</v>
      </c>
      <c r="C140" s="19">
        <v>161184500</v>
      </c>
      <c r="D140" s="23">
        <v>67887666.66666667</v>
      </c>
      <c r="E140" s="15">
        <v>790207544.4083695</v>
      </c>
      <c r="F140" s="19">
        <v>915982166.6666666</v>
      </c>
      <c r="G140" s="23">
        <v>529509000</v>
      </c>
      <c r="H140" s="17">
        <v>0.40067876554328596</v>
      </c>
      <c r="I140" s="21">
        <v>0.248694616596695</v>
      </c>
      <c r="J140" s="25">
        <v>0.6891599954592715</v>
      </c>
      <c r="K140" s="17">
        <v>0.4827709256969259</v>
      </c>
      <c r="L140" s="21">
        <v>0.056545970594042316</v>
      </c>
      <c r="M140" s="25">
        <v>-0.10832555163904034</v>
      </c>
    </row>
    <row r="141" spans="1:13" ht="12.75">
      <c r="A141" s="31">
        <v>40602</v>
      </c>
      <c r="B141" s="15">
        <v>67566739.76296927</v>
      </c>
      <c r="C141" s="19">
        <v>197897049.18032786</v>
      </c>
      <c r="D141" s="23">
        <v>95852698.4126984</v>
      </c>
      <c r="E141" s="15">
        <v>787400358.8466635</v>
      </c>
      <c r="F141" s="19">
        <v>917757382.5136613</v>
      </c>
      <c r="G141" s="23">
        <v>588939531.7460318</v>
      </c>
      <c r="H141" s="17">
        <v>0.20509424857291414</v>
      </c>
      <c r="I141" s="21">
        <v>0.1723979824914157</v>
      </c>
      <c r="J141" s="25">
        <v>1.1562103945206799</v>
      </c>
      <c r="K141" s="17">
        <v>0.42582538013495075</v>
      </c>
      <c r="L141" s="21">
        <v>0.008723065203154245</v>
      </c>
      <c r="M141" s="25">
        <v>0.12894253190480365</v>
      </c>
    </row>
    <row r="142" spans="1:13" ht="12.75">
      <c r="A142" s="31">
        <v>40633</v>
      </c>
      <c r="B142" s="15">
        <v>75117890.64658748</v>
      </c>
      <c r="C142" s="19">
        <v>72046875</v>
      </c>
      <c r="D142" s="23">
        <v>43924264.705882356</v>
      </c>
      <c r="E142" s="15">
        <v>802244089.3417358</v>
      </c>
      <c r="F142" s="19">
        <v>951238590.8469946</v>
      </c>
      <c r="G142" s="23">
        <v>572750129.7852474</v>
      </c>
      <c r="H142" s="17">
        <v>0.19400089993756287</v>
      </c>
      <c r="I142" s="21">
        <v>0.23613964555531664</v>
      </c>
      <c r="J142" s="25">
        <v>0.6488233541200275</v>
      </c>
      <c r="K142" s="17">
        <v>0.42420511621591994</v>
      </c>
      <c r="L142" s="21">
        <v>0.0701905164629748</v>
      </c>
      <c r="M142" s="25">
        <v>0.07743249556534959</v>
      </c>
    </row>
    <row r="143" spans="1:13" ht="12.75">
      <c r="A143" s="31">
        <v>40663</v>
      </c>
      <c r="B143" s="15">
        <v>54807776.82843473</v>
      </c>
      <c r="C143" s="19">
        <v>61303939.39393939</v>
      </c>
      <c r="D143" s="23">
        <v>54730142.85714286</v>
      </c>
      <c r="E143" s="15">
        <v>798031562.800762</v>
      </c>
      <c r="F143" s="19">
        <v>953188696.9076006</v>
      </c>
      <c r="G143" s="23">
        <v>608618772.6423903</v>
      </c>
      <c r="H143" s="17">
        <v>0.041251040513460735</v>
      </c>
      <c r="I143" s="21">
        <v>0.12653503444277892</v>
      </c>
      <c r="J143" s="25">
        <v>0.6855424675531812</v>
      </c>
      <c r="K143" s="17">
        <v>0.36150116196505433</v>
      </c>
      <c r="L143" s="21">
        <v>0.07570715181554322</v>
      </c>
      <c r="M143" s="25">
        <v>0.2195629713717029</v>
      </c>
    </row>
    <row r="144" spans="1:13" ht="12.75">
      <c r="A144" s="31">
        <v>40694</v>
      </c>
      <c r="B144" s="15">
        <v>67532153.45181136</v>
      </c>
      <c r="C144" s="19">
        <v>42237727.27272727</v>
      </c>
      <c r="D144" s="23">
        <v>49218571.428571425</v>
      </c>
      <c r="E144" s="15">
        <v>823915033.7345359</v>
      </c>
      <c r="F144" s="19">
        <v>948119924.1803279</v>
      </c>
      <c r="G144" s="23">
        <v>624306010.7376285</v>
      </c>
      <c r="H144" s="17">
        <v>0.22687934085141515</v>
      </c>
      <c r="I144" s="21">
        <v>0.209070976730521</v>
      </c>
      <c r="J144" s="25">
        <v>0.3143505396719004</v>
      </c>
      <c r="K144" s="17">
        <v>0.4046530906560919</v>
      </c>
      <c r="L144" s="21">
        <v>0.08149541880402933</v>
      </c>
      <c r="M144" s="25">
        <v>0.36504852678407484</v>
      </c>
    </row>
    <row r="145" spans="1:13" ht="12.75">
      <c r="A145" s="31">
        <v>40724</v>
      </c>
      <c r="B145" s="15">
        <v>56347167.25905673</v>
      </c>
      <c r="C145" s="19">
        <v>56905909.090909086</v>
      </c>
      <c r="D145" s="23">
        <v>44574428.57142857</v>
      </c>
      <c r="E145" s="15">
        <v>830466996.8305334</v>
      </c>
      <c r="F145" s="19">
        <v>971043499.9379036</v>
      </c>
      <c r="G145" s="23">
        <v>632884772.6423903</v>
      </c>
      <c r="H145" s="17">
        <v>0.18757225542718436</v>
      </c>
      <c r="I145" s="21">
        <v>0.1408172182759313</v>
      </c>
      <c r="J145" s="25">
        <v>0.680344647291705</v>
      </c>
      <c r="K145" s="17">
        <v>0.39357373369173465</v>
      </c>
      <c r="L145" s="21">
        <v>0.1340663726558562</v>
      </c>
      <c r="M145" s="25">
        <v>0.34332902418868705</v>
      </c>
    </row>
    <row r="146" spans="1:13" ht="12.75">
      <c r="A146" s="31">
        <v>40755</v>
      </c>
      <c r="B146" s="15">
        <v>64003243.81408066</v>
      </c>
      <c r="C146" s="19">
        <v>46935303.03030303</v>
      </c>
      <c r="D146" s="23">
        <v>38521285.71428572</v>
      </c>
      <c r="E146" s="15">
        <v>829309187.1309055</v>
      </c>
      <c r="F146" s="19">
        <v>929423802.9682066</v>
      </c>
      <c r="G146" s="23">
        <v>618895058.356676</v>
      </c>
      <c r="H146" s="17">
        <v>0.19972310127149528</v>
      </c>
      <c r="I146" s="21">
        <v>-0.13992202997887648</v>
      </c>
      <c r="J146" s="25">
        <v>0.08420562213643068</v>
      </c>
      <c r="K146" s="17">
        <v>0.33592658436138745</v>
      </c>
      <c r="L146" s="21">
        <v>0.07196399939618314</v>
      </c>
      <c r="M146" s="25">
        <v>0.31627349885536415</v>
      </c>
    </row>
    <row r="147" spans="1:13" ht="12.75">
      <c r="A147" s="31">
        <v>40786</v>
      </c>
      <c r="B147" s="15">
        <v>83557340.19138756</v>
      </c>
      <c r="C147" s="19">
        <v>54252424.24242424</v>
      </c>
      <c r="D147" s="23">
        <v>26300428.57142857</v>
      </c>
      <c r="E147" s="15">
        <v>808667159.7176756</v>
      </c>
      <c r="F147" s="19">
        <v>931120227.2106309</v>
      </c>
      <c r="G147" s="23">
        <v>611270653.5947711</v>
      </c>
      <c r="H147" s="17">
        <v>-0.06957555388908132</v>
      </c>
      <c r="I147" s="21">
        <v>-0.09708934455736162</v>
      </c>
      <c r="J147" s="25">
        <v>-0.10647061534700752</v>
      </c>
      <c r="K147" s="17">
        <v>0.18938211004095074</v>
      </c>
      <c r="L147" s="21">
        <v>0.0700532684534565</v>
      </c>
      <c r="M147" s="25">
        <v>0.3408053981420194</v>
      </c>
    </row>
    <row r="148" spans="1:13" ht="12.75">
      <c r="A148" s="31">
        <v>40816</v>
      </c>
      <c r="B148" s="15">
        <v>77063126.72590567</v>
      </c>
      <c r="C148" s="19">
        <v>68342878.78787877</v>
      </c>
      <c r="D148" s="23">
        <v>33516142.85714286</v>
      </c>
      <c r="E148" s="15">
        <v>807009261.5518063</v>
      </c>
      <c r="F148" s="19">
        <v>944949605.9985096</v>
      </c>
      <c r="G148" s="23">
        <v>605679129.7852473</v>
      </c>
      <c r="H148" s="17">
        <v>-0.09455658879774509</v>
      </c>
      <c r="I148" s="21">
        <v>-0.13338765818899956</v>
      </c>
      <c r="J148" s="25">
        <v>-0.2167029185672127</v>
      </c>
      <c r="K148" s="17">
        <v>0.13001525675544623</v>
      </c>
      <c r="L148" s="21">
        <v>0.08302521233603954</v>
      </c>
      <c r="M148" s="25">
        <v>0.3402077589475232</v>
      </c>
    </row>
    <row r="149" spans="1:13" ht="12.75">
      <c r="A149" s="31">
        <v>40847</v>
      </c>
      <c r="B149" s="15">
        <v>80395828.69104579</v>
      </c>
      <c r="C149" s="19">
        <v>46658484.848484844</v>
      </c>
      <c r="D149" s="23">
        <v>46120240</v>
      </c>
      <c r="E149" s="15">
        <v>817266256.9095187</v>
      </c>
      <c r="F149" s="19">
        <v>937020090.8469945</v>
      </c>
      <c r="G149" s="23">
        <v>598943869.7852474</v>
      </c>
      <c r="H149" s="17">
        <v>-0.04758937431307109</v>
      </c>
      <c r="I149" s="21">
        <v>0.04699001208597098</v>
      </c>
      <c r="J149" s="25">
        <v>-0.15848364078727573</v>
      </c>
      <c r="K149" s="17">
        <v>0.11101122033348476</v>
      </c>
      <c r="L149" s="21">
        <v>0.09192344446137812</v>
      </c>
      <c r="M149" s="25">
        <v>0.2972381549537235</v>
      </c>
    </row>
    <row r="150" spans="1:13" ht="12.75">
      <c r="A150" s="31">
        <v>40877</v>
      </c>
      <c r="B150" s="15">
        <v>82790580.99794942</v>
      </c>
      <c r="C150" s="19">
        <v>68340909.09090908</v>
      </c>
      <c r="D150" s="23">
        <v>43872600</v>
      </c>
      <c r="E150" s="15">
        <v>834079031.2696617</v>
      </c>
      <c r="F150" s="19">
        <v>964259499.9379036</v>
      </c>
      <c r="G150" s="23">
        <v>601922636.4519142</v>
      </c>
      <c r="H150" s="17">
        <v>0.11828406144798187</v>
      </c>
      <c r="I150" s="21">
        <v>0.22062989905176789</v>
      </c>
      <c r="J150" s="25">
        <v>-0.07036149501236011</v>
      </c>
      <c r="K150" s="17">
        <v>0.10526006868309623</v>
      </c>
      <c r="L150" s="21">
        <v>0.1317697178198367</v>
      </c>
      <c r="M150" s="25">
        <v>0.2797153290451522</v>
      </c>
    </row>
    <row r="151" spans="1:13" ht="12.75">
      <c r="A151" s="31">
        <v>40908</v>
      </c>
      <c r="B151" s="15">
        <v>70208126.79425839</v>
      </c>
      <c r="C151" s="19">
        <v>78327878.78787878</v>
      </c>
      <c r="D151" s="23">
        <v>47511714.28571428</v>
      </c>
      <c r="E151" s="15">
        <v>832389848.1793599</v>
      </c>
      <c r="F151" s="19">
        <v>954433878.7257824</v>
      </c>
      <c r="G151" s="23">
        <v>592030184.0709617</v>
      </c>
      <c r="H151" s="17">
        <v>0.1220138680370253</v>
      </c>
      <c r="I151" s="21">
        <v>0.05158897933167261</v>
      </c>
      <c r="J151" s="25">
        <v>-0.09029857538386954</v>
      </c>
      <c r="K151" s="17">
        <v>0.08039531531946342</v>
      </c>
      <c r="L151" s="21">
        <v>0.09846433989548875</v>
      </c>
      <c r="M151" s="25">
        <v>0.20568390712151197</v>
      </c>
    </row>
    <row r="152" spans="1:13" ht="12.75">
      <c r="A152" s="4">
        <v>40939</v>
      </c>
      <c r="B152" s="15">
        <v>88513447.36842105</v>
      </c>
      <c r="C152" s="19">
        <v>144691212.12121212</v>
      </c>
      <c r="D152" s="23">
        <v>60996142.85714286</v>
      </c>
      <c r="E152" s="15">
        <v>867903422.531908</v>
      </c>
      <c r="F152" s="19">
        <v>937940590.8469945</v>
      </c>
      <c r="G152" s="23">
        <v>585138660.2614379</v>
      </c>
      <c r="H152" s="17">
        <v>0.2652896838128955</v>
      </c>
      <c r="I152" s="21">
        <v>0.0031693347495778124</v>
      </c>
      <c r="J152" s="25">
        <v>-0.0830710000489987</v>
      </c>
      <c r="K152" s="17">
        <v>0.09832338184231038</v>
      </c>
      <c r="L152" s="21">
        <v>0.02397254551388972</v>
      </c>
      <c r="M152" s="25">
        <v>0.10505895133309906</v>
      </c>
    </row>
    <row r="153" spans="1:13" ht="12.75">
      <c r="A153" s="4">
        <v>40968</v>
      </c>
      <c r="B153" s="15">
        <v>117126295.62542722</v>
      </c>
      <c r="C153" s="19">
        <v>60920303.03030303</v>
      </c>
      <c r="D153" s="23">
        <v>64464428.57142857</v>
      </c>
      <c r="E153" s="15">
        <v>917462978.394366</v>
      </c>
      <c r="F153" s="19">
        <v>800963844.6969696</v>
      </c>
      <c r="G153" s="23">
        <v>553750390.420168</v>
      </c>
      <c r="H153" s="17">
        <v>0.43324455810107154</v>
      </c>
      <c r="I153" s="21">
        <v>-0.365122669925389</v>
      </c>
      <c r="J153" s="25">
        <v>-0.2178315043623522</v>
      </c>
      <c r="K153" s="17">
        <v>0.16517978190689475</v>
      </c>
      <c r="L153" s="21">
        <v>-0.12725970941993825</v>
      </c>
      <c r="M153" s="25">
        <v>-0.05975000730811586</v>
      </c>
    </row>
    <row r="154" spans="1:13" ht="12.75">
      <c r="A154" s="4">
        <v>40999</v>
      </c>
      <c r="B154" s="15">
        <v>75430764.86671224</v>
      </c>
      <c r="C154" s="19">
        <v>65895606.06060606</v>
      </c>
      <c r="D154" s="23">
        <v>38365714.28571428</v>
      </c>
      <c r="E154" s="15">
        <v>917775852.6144909</v>
      </c>
      <c r="F154" s="19">
        <v>794812575.7575758</v>
      </c>
      <c r="G154" s="23">
        <v>548191840</v>
      </c>
      <c r="H154" s="17">
        <v>0.4363452544297619</v>
      </c>
      <c r="I154" s="21">
        <v>-0.3702407311039225</v>
      </c>
      <c r="J154" s="25">
        <v>-0.21110164073822457</v>
      </c>
      <c r="K154" s="17">
        <v>0.14401073788845498</v>
      </c>
      <c r="L154" s="21">
        <v>-0.16444456374518535</v>
      </c>
      <c r="M154" s="25">
        <v>-0.04287784237509573</v>
      </c>
    </row>
    <row r="155" spans="1:13" ht="12.75">
      <c r="A155" s="4">
        <v>41029</v>
      </c>
      <c r="B155" s="15">
        <v>48172241.370471634</v>
      </c>
      <c r="C155" s="19">
        <v>53473939.39393939</v>
      </c>
      <c r="D155" s="23">
        <v>42917000</v>
      </c>
      <c r="E155" s="15">
        <v>911140317.1565278</v>
      </c>
      <c r="F155" s="19">
        <v>786982575.7575756</v>
      </c>
      <c r="G155" s="23">
        <v>536378697.1428572</v>
      </c>
      <c r="H155" s="17">
        <v>0.21892940204286582</v>
      </c>
      <c r="I155" s="21">
        <v>-0.45572524894360056</v>
      </c>
      <c r="J155" s="25">
        <v>-0.2506847391203614</v>
      </c>
      <c r="K155" s="17">
        <v>0.14173468773440567</v>
      </c>
      <c r="L155" s="21">
        <v>-0.1743685397122754</v>
      </c>
      <c r="M155" s="25">
        <v>-0.11869511547580802</v>
      </c>
    </row>
    <row r="156" spans="1:13" ht="12.75">
      <c r="A156" s="4">
        <v>41060</v>
      </c>
      <c r="B156" s="15">
        <v>64289578.94736842</v>
      </c>
      <c r="C156" s="19">
        <v>45136060.60606061</v>
      </c>
      <c r="D156" s="23">
        <v>57268285.71428572</v>
      </c>
      <c r="E156" s="15">
        <v>907897742.6520848</v>
      </c>
      <c r="F156" s="19">
        <v>789880909.090909</v>
      </c>
      <c r="G156" s="23">
        <v>544428411.4285715</v>
      </c>
      <c r="H156" s="17">
        <v>-0.048441918873528</v>
      </c>
      <c r="I156" s="21">
        <v>-0.06311878611703603</v>
      </c>
      <c r="J156" s="25">
        <v>-0.06304044900675454</v>
      </c>
      <c r="K156" s="17">
        <v>0.10193127383157807</v>
      </c>
      <c r="L156" s="21">
        <v>-0.16689767934812705</v>
      </c>
      <c r="M156" s="25">
        <v>-0.12794622818812884</v>
      </c>
    </row>
    <row r="157" spans="1:13" ht="12.75">
      <c r="A157" s="4">
        <v>41090</v>
      </c>
      <c r="B157" s="15">
        <v>53857789.473684214</v>
      </c>
      <c r="C157" s="19">
        <v>41480151.515151516</v>
      </c>
      <c r="D157" s="23">
        <v>28847857.14285714</v>
      </c>
      <c r="E157" s="15">
        <v>905408364.8667122</v>
      </c>
      <c r="F157" s="19">
        <v>774455151.5151515</v>
      </c>
      <c r="G157" s="23">
        <v>528701839.99999994</v>
      </c>
      <c r="H157" s="17">
        <v>-0.06921309886438942</v>
      </c>
      <c r="I157" s="21">
        <v>-0.1268789768016364</v>
      </c>
      <c r="J157" s="25">
        <v>-0.13122534054336887</v>
      </c>
      <c r="K157" s="17">
        <v>0.09024003159931904</v>
      </c>
      <c r="L157" s="21">
        <v>-0.20245060950958793</v>
      </c>
      <c r="M157" s="25">
        <v>-0.1646159571945628</v>
      </c>
    </row>
    <row r="158" spans="1:13" ht="12.75">
      <c r="A158" s="4">
        <v>41121</v>
      </c>
      <c r="B158" s="15">
        <v>65446244.67532468</v>
      </c>
      <c r="C158" s="19">
        <v>68831666.66666667</v>
      </c>
      <c r="D158" s="23">
        <v>17937285.714285713</v>
      </c>
      <c r="E158" s="15">
        <v>906851365.7279562</v>
      </c>
      <c r="F158" s="19">
        <v>796351515.1515151</v>
      </c>
      <c r="G158" s="23">
        <v>508117840.00000006</v>
      </c>
      <c r="H158" s="17">
        <v>-0.02282783098802077</v>
      </c>
      <c r="I158" s="21">
        <v>0.06413614058816308</v>
      </c>
      <c r="J158" s="25">
        <v>-0.2135888576981213</v>
      </c>
      <c r="K158" s="17">
        <v>0.09350213382455963</v>
      </c>
      <c r="L158" s="21">
        <v>-0.1431771893421624</v>
      </c>
      <c r="M158" s="25">
        <v>-0.1789919257891922</v>
      </c>
    </row>
    <row r="159" spans="1:13" ht="12.75">
      <c r="A159" s="4">
        <v>41152</v>
      </c>
      <c r="B159" s="15">
        <v>65256759.39849625</v>
      </c>
      <c r="C159" s="19">
        <v>86412424.24242425</v>
      </c>
      <c r="D159" s="23">
        <v>44626142.85714286</v>
      </c>
      <c r="E159" s="15">
        <v>888550784.9350649</v>
      </c>
      <c r="F159" s="19">
        <v>828511515.1515151</v>
      </c>
      <c r="G159" s="23">
        <v>526443554.28571427</v>
      </c>
      <c r="H159" s="17">
        <v>-0.09488093315256785</v>
      </c>
      <c r="I159" s="21">
        <v>0.24435269470145227</v>
      </c>
      <c r="J159" s="25">
        <v>-0.1644011998333711</v>
      </c>
      <c r="K159" s="17">
        <v>0.09878430731041266</v>
      </c>
      <c r="L159" s="21">
        <v>-0.11019920850232412</v>
      </c>
      <c r="M159" s="25">
        <v>-0.1387717516131426</v>
      </c>
    </row>
    <row r="160" spans="1:13" ht="12.75">
      <c r="A160" s="4">
        <v>41182</v>
      </c>
      <c r="B160" s="15">
        <v>53915802.252221465</v>
      </c>
      <c r="C160" s="19">
        <v>58556666.666666664</v>
      </c>
      <c r="D160" s="23">
        <v>36209571.428571425</v>
      </c>
      <c r="E160" s="15">
        <v>865403460.4613807</v>
      </c>
      <c r="F160" s="19">
        <v>818725303.0303029</v>
      </c>
      <c r="G160" s="23">
        <v>529136982.85714287</v>
      </c>
      <c r="H160" s="17">
        <v>-0.17809742468894185</v>
      </c>
      <c r="I160" s="21">
        <v>0.26113368284264404</v>
      </c>
      <c r="J160" s="25">
        <v>0.004424978027645299</v>
      </c>
      <c r="K160" s="17">
        <v>0.07235877169152638</v>
      </c>
      <c r="L160" s="21">
        <v>-0.13357781427383952</v>
      </c>
      <c r="M160" s="25">
        <v>-0.12637408681267193</v>
      </c>
    </row>
    <row r="161" spans="1:13" ht="12.75">
      <c r="A161" s="4">
        <v>41213</v>
      </c>
      <c r="B161" s="15">
        <v>62400624.401913874</v>
      </c>
      <c r="C161" s="19">
        <v>46198787.87878788</v>
      </c>
      <c r="D161" s="23">
        <v>26974714.285714284</v>
      </c>
      <c r="E161" s="15">
        <v>847408256.1722488</v>
      </c>
      <c r="F161" s="19">
        <v>818265606.060606</v>
      </c>
      <c r="G161" s="23">
        <v>509991457.14285713</v>
      </c>
      <c r="H161" s="17">
        <v>-0.24663523022652722</v>
      </c>
      <c r="I161" s="21">
        <v>0.12947474430991668</v>
      </c>
      <c r="J161" s="25">
        <v>0.017686176481915616</v>
      </c>
      <c r="K161" s="17">
        <v>0.036881492424160056</v>
      </c>
      <c r="L161" s="21">
        <v>-0.12673632715713012</v>
      </c>
      <c r="M161" s="25">
        <v>-0.14851544047739296</v>
      </c>
    </row>
    <row r="162" spans="1:13" ht="12.75">
      <c r="A162" s="4">
        <v>41243</v>
      </c>
      <c r="B162" s="15">
        <v>62756654.818865344</v>
      </c>
      <c r="C162" s="19">
        <v>33938484.84848485</v>
      </c>
      <c r="D162" s="23">
        <v>26977285.714285713</v>
      </c>
      <c r="E162" s="15">
        <v>827374329.9931648</v>
      </c>
      <c r="F162" s="19">
        <v>783863181.8181818</v>
      </c>
      <c r="G162" s="23">
        <v>493096142.85714287</v>
      </c>
      <c r="H162" s="17">
        <v>-0.25463714042823793</v>
      </c>
      <c r="I162" s="21">
        <v>-0.24352448930176107</v>
      </c>
      <c r="J162" s="25">
        <v>-0.26999988711058254</v>
      </c>
      <c r="K162" s="17">
        <v>-0.008038448426512801</v>
      </c>
      <c r="L162" s="21">
        <v>-0.18708274912649447</v>
      </c>
      <c r="M162" s="25">
        <v>-0.18079814083128465</v>
      </c>
    </row>
    <row r="163" spans="1:13" ht="12.75">
      <c r="A163" s="4">
        <v>41274</v>
      </c>
      <c r="B163" s="15">
        <v>67746777.51196173</v>
      </c>
      <c r="C163" s="19">
        <v>45509090.90909091</v>
      </c>
      <c r="D163" s="23">
        <v>37808571.428571425</v>
      </c>
      <c r="E163" s="15">
        <v>824912980.7108681</v>
      </c>
      <c r="F163" s="19">
        <v>751044393.939394</v>
      </c>
      <c r="G163" s="23">
        <v>483393000</v>
      </c>
      <c r="H163" s="17">
        <v>-0.17348512249093673</v>
      </c>
      <c r="I163" s="21">
        <v>-0.35008464215179147</v>
      </c>
      <c r="J163" s="25">
        <v>-0.33267249288407974</v>
      </c>
      <c r="K163" s="17">
        <v>-0.008982410687546905</v>
      </c>
      <c r="L163" s="21">
        <v>-0.21309960733783218</v>
      </c>
      <c r="M163" s="25">
        <v>-0.18349940086490635</v>
      </c>
    </row>
    <row r="164" spans="1:13" ht="12.75">
      <c r="A164" s="4">
        <v>41305</v>
      </c>
      <c r="B164" s="15">
        <v>91849105.2631579</v>
      </c>
      <c r="C164" s="19">
        <v>133437121.21212122</v>
      </c>
      <c r="D164" s="23">
        <v>50544000</v>
      </c>
      <c r="E164" s="15">
        <v>828248638.6056049</v>
      </c>
      <c r="F164" s="19">
        <v>739790303.0303031</v>
      </c>
      <c r="G164" s="23">
        <v>472940857.1428571</v>
      </c>
      <c r="H164" s="17">
        <v>-0.07933189761774473</v>
      </c>
      <c r="I164" s="21">
        <v>-0.2693413750353618</v>
      </c>
      <c r="J164" s="25">
        <v>-0.24314535272239635</v>
      </c>
      <c r="K164" s="17">
        <v>-0.04569031864238937</v>
      </c>
      <c r="L164" s="21">
        <v>-0.21126102202033337</v>
      </c>
      <c r="M164" s="25">
        <v>-0.19174566771652246</v>
      </c>
    </row>
    <row r="165" spans="1:13" ht="12.75">
      <c r="A165" s="4">
        <v>41333</v>
      </c>
      <c r="B165" s="15">
        <v>47846807.9289132</v>
      </c>
      <c r="C165" s="19">
        <v>41366212.121212125</v>
      </c>
      <c r="D165" s="23">
        <v>24610000</v>
      </c>
      <c r="E165" s="15">
        <v>758969150.9090909</v>
      </c>
      <c r="F165" s="19">
        <v>720236212.1212122</v>
      </c>
      <c r="G165" s="23">
        <v>433086428.57142854</v>
      </c>
      <c r="H165" s="17">
        <v>-0.24798153828999825</v>
      </c>
      <c r="I165" s="21">
        <v>-0.22408644610458905</v>
      </c>
      <c r="J165" s="25">
        <v>-0.3469325391516064</v>
      </c>
      <c r="K165" s="17">
        <v>-0.17275228670551057</v>
      </c>
      <c r="L165" s="21">
        <v>-0.10078811061228266</v>
      </c>
      <c r="M165" s="25">
        <v>-0.2179031634762073</v>
      </c>
    </row>
    <row r="166" spans="1:13" ht="12.75">
      <c r="A166" s="4">
        <v>41364</v>
      </c>
      <c r="B166" s="15">
        <v>58458790.341763504</v>
      </c>
      <c r="C166" s="19">
        <v>25331515.151515152</v>
      </c>
      <c r="D166" s="23">
        <v>65939428.57142857</v>
      </c>
      <c r="E166" s="15">
        <v>741997176.3841423</v>
      </c>
      <c r="F166" s="19">
        <v>679672121.2121212</v>
      </c>
      <c r="G166" s="23">
        <v>460660142.8571428</v>
      </c>
      <c r="H166" s="17">
        <v>-0.29500001603818415</v>
      </c>
      <c r="I166" s="21">
        <v>-0.2628744042094996</v>
      </c>
      <c r="J166" s="25">
        <v>-0.13876196389206696</v>
      </c>
      <c r="K166" s="17">
        <v>-0.191526804425725</v>
      </c>
      <c r="L166" s="21">
        <v>-0.14486491288302572</v>
      </c>
      <c r="M166" s="25">
        <v>-0.1596734769763395</v>
      </c>
    </row>
    <row r="167" spans="1:13" ht="12.75">
      <c r="A167" s="4">
        <v>41394</v>
      </c>
      <c r="B167" s="15">
        <v>51751388.39712919</v>
      </c>
      <c r="C167" s="19">
        <v>43103636.36363637</v>
      </c>
      <c r="D167" s="23">
        <v>32221428.57142857</v>
      </c>
      <c r="E167" s="15">
        <v>745576323.4107997</v>
      </c>
      <c r="F167" s="19">
        <v>669301818.1818182</v>
      </c>
      <c r="G167" s="23">
        <v>449964571.4285714</v>
      </c>
      <c r="H167" s="17">
        <v>-0.3434243964284326</v>
      </c>
      <c r="I167" s="21">
        <v>-0.3909731215643496</v>
      </c>
      <c r="J167" s="25">
        <v>-0.15764484478990037</v>
      </c>
      <c r="K167" s="17">
        <v>-0.18171075368766199</v>
      </c>
      <c r="L167" s="21">
        <v>-0.14953413353843825</v>
      </c>
      <c r="M167" s="25">
        <v>-0.16110655806166474</v>
      </c>
    </row>
    <row r="168" spans="1:13" ht="12.75">
      <c r="A168" s="4">
        <v>41425</v>
      </c>
      <c r="B168" s="15">
        <v>54880081.17908407</v>
      </c>
      <c r="C168" s="19">
        <v>33075909.09090909</v>
      </c>
      <c r="D168" s="23">
        <v>22856142.85714286</v>
      </c>
      <c r="E168" s="15">
        <v>736166825.6425154</v>
      </c>
      <c r="F168" s="19">
        <v>657241666.6666667</v>
      </c>
      <c r="G168" s="23">
        <v>415552428.57142854</v>
      </c>
      <c r="H168" s="17">
        <v>-0.12135830290577232</v>
      </c>
      <c r="I168" s="21">
        <v>-0.38293251496448955</v>
      </c>
      <c r="J168" s="25">
        <v>-0.12655267735346554</v>
      </c>
      <c r="K168" s="17">
        <v>-0.189152267862151</v>
      </c>
      <c r="L168" s="21">
        <v>-0.16792308928810495</v>
      </c>
      <c r="M168" s="25">
        <v>-0.2367179598856246</v>
      </c>
    </row>
    <row r="169" spans="1:13" ht="12.75">
      <c r="A169" s="4">
        <v>41455</v>
      </c>
      <c r="B169" s="15">
        <v>50931465.82365004</v>
      </c>
      <c r="C169" s="19">
        <v>40692727.27272727</v>
      </c>
      <c r="D169" s="23">
        <v>23145571.42857143</v>
      </c>
      <c r="E169" s="15">
        <v>733240501.9924811</v>
      </c>
      <c r="F169" s="19">
        <v>656454242.4242425</v>
      </c>
      <c r="G169" s="23">
        <v>409850142.85714287</v>
      </c>
      <c r="H169" s="17">
        <v>-0.05264968095245737</v>
      </c>
      <c r="I169" s="21">
        <v>-0.16573526787404214</v>
      </c>
      <c r="J169" s="25">
        <v>-0.393774799829944</v>
      </c>
      <c r="K169" s="17">
        <v>-0.19015492848862336</v>
      </c>
      <c r="L169" s="21">
        <v>-0.1523663557018775</v>
      </c>
      <c r="M169" s="25">
        <v>-0.22479909875641269</v>
      </c>
    </row>
    <row r="170" spans="1:13" ht="12.75">
      <c r="A170" s="4">
        <v>41486</v>
      </c>
      <c r="B170" s="15">
        <v>83636992.13943951</v>
      </c>
      <c r="C170" s="19">
        <v>73220000</v>
      </c>
      <c r="D170" s="23">
        <v>52053285.71428572</v>
      </c>
      <c r="E170" s="15">
        <v>751431249.4565959</v>
      </c>
      <c r="F170" s="19">
        <v>660842575.7575758</v>
      </c>
      <c r="G170" s="23">
        <v>443966142.85714287</v>
      </c>
      <c r="H170" s="17">
        <v>0.031890684795896185</v>
      </c>
      <c r="I170" s="21">
        <v>-0.054418513074634856</v>
      </c>
      <c r="J170" s="25">
        <v>-0.057647582148731336</v>
      </c>
      <c r="K170" s="17">
        <v>-0.1713843328080561</v>
      </c>
      <c r="L170" s="21">
        <v>-0.1701622170809297</v>
      </c>
      <c r="M170" s="25">
        <v>-0.12625358153702537</v>
      </c>
    </row>
    <row r="171" spans="1:13" ht="12.75">
      <c r="A171" s="4">
        <v>41517</v>
      </c>
      <c r="B171" s="15">
        <v>57230473.68421053</v>
      </c>
      <c r="C171" s="19">
        <v>34636060.60606061</v>
      </c>
      <c r="D171" s="23">
        <v>26934285.714285713</v>
      </c>
      <c r="E171" s="15">
        <v>743404963.7423103</v>
      </c>
      <c r="F171" s="19">
        <v>609066212.1212121</v>
      </c>
      <c r="G171" s="23">
        <v>426274285.71428573</v>
      </c>
      <c r="H171" s="17">
        <v>0.03921817825264107</v>
      </c>
      <c r="I171" s="21">
        <v>-0.24488824535190012</v>
      </c>
      <c r="J171" s="25">
        <v>0.11729248811103377</v>
      </c>
      <c r="K171" s="17">
        <v>-0.16335118223249545</v>
      </c>
      <c r="L171" s="21">
        <v>-0.2648669318617396</v>
      </c>
      <c r="M171" s="25">
        <v>-0.1902754203294208</v>
      </c>
    </row>
    <row r="172" spans="1:13" ht="12.75">
      <c r="A172" s="4">
        <v>41547</v>
      </c>
      <c r="B172" s="15">
        <v>66353396.78742311</v>
      </c>
      <c r="C172" s="19">
        <v>44557878.78787879</v>
      </c>
      <c r="D172" s="23">
        <v>28299428.57142857</v>
      </c>
      <c r="E172" s="15">
        <v>755842558.277512</v>
      </c>
      <c r="F172" s="19">
        <v>595067424.2424241</v>
      </c>
      <c r="G172" s="23">
        <v>418364142.85714287</v>
      </c>
      <c r="H172" s="17">
        <v>0.12242553580979632</v>
      </c>
      <c r="I172" s="21">
        <v>-0.28712161209282216</v>
      </c>
      <c r="J172" s="25">
        <v>0.08619764510544381</v>
      </c>
      <c r="K172" s="17">
        <v>-0.12660095226041446</v>
      </c>
      <c r="L172" s="21">
        <v>-0.2731781685017749</v>
      </c>
      <c r="M172" s="25">
        <v>-0.20934624414620928</v>
      </c>
    </row>
    <row r="173" spans="1:13" ht="12.75">
      <c r="A173" s="4">
        <v>41578</v>
      </c>
      <c r="B173" s="15">
        <v>75169184.21052632</v>
      </c>
      <c r="C173" s="19">
        <v>38521666.666666664</v>
      </c>
      <c r="D173" s="23">
        <v>38723714.28571428</v>
      </c>
      <c r="E173" s="15">
        <v>768611118.0861244</v>
      </c>
      <c r="F173" s="19">
        <v>587390303.030303</v>
      </c>
      <c r="G173" s="23">
        <v>430113142.85714287</v>
      </c>
      <c r="H173" s="17">
        <v>0.09461677135823643</v>
      </c>
      <c r="I173" s="21">
        <v>-0.38422915603293306</v>
      </c>
      <c r="J173" s="25">
        <v>-0.12849406299152089</v>
      </c>
      <c r="K173" s="17">
        <v>-0.09298604009601208</v>
      </c>
      <c r="L173" s="21">
        <v>-0.2821520314678886</v>
      </c>
      <c r="M173" s="25">
        <v>-0.15662676926633112</v>
      </c>
    </row>
    <row r="174" spans="1:13" ht="12.75">
      <c r="A174" s="4">
        <v>41608</v>
      </c>
      <c r="B174" s="15">
        <v>64423492.82296651</v>
      </c>
      <c r="C174" s="19">
        <v>34730757.57575758</v>
      </c>
      <c r="D174" s="23">
        <v>24127857.14285714</v>
      </c>
      <c r="E174" s="15">
        <v>770277956.0902256</v>
      </c>
      <c r="F174" s="19">
        <v>588182575.7575758</v>
      </c>
      <c r="G174" s="23">
        <v>427263714.2857143</v>
      </c>
      <c r="H174" s="17">
        <v>0.15006717998521135</v>
      </c>
      <c r="I174" s="21">
        <v>-0.15057353230352433</v>
      </c>
      <c r="J174" s="25">
        <v>0.010973949940662253</v>
      </c>
      <c r="K174" s="17">
        <v>-0.06900911937092713</v>
      </c>
      <c r="L174" s="21">
        <v>-0.2496361745256641</v>
      </c>
      <c r="M174" s="25">
        <v>-0.13350830162648653</v>
      </c>
    </row>
    <row r="175" spans="1:13" ht="12.75">
      <c r="A175" s="4">
        <v>41639</v>
      </c>
      <c r="B175" s="15">
        <v>82481421.05263159</v>
      </c>
      <c r="C175" s="19">
        <v>78368636.36363636</v>
      </c>
      <c r="D175" s="23">
        <v>45570428.57142857</v>
      </c>
      <c r="E175" s="15">
        <v>785012599.6308955</v>
      </c>
      <c r="F175" s="19">
        <v>621042121.2121212</v>
      </c>
      <c r="G175" s="23">
        <v>435025571.42857146</v>
      </c>
      <c r="H175" s="17">
        <v>0.15121528208085921</v>
      </c>
      <c r="I175" s="21">
        <v>0.20672860095554402</v>
      </c>
      <c r="J175" s="25">
        <v>0.18157503066988</v>
      </c>
      <c r="K175" s="17">
        <v>-0.04836920016168067</v>
      </c>
      <c r="L175" s="21">
        <v>-0.17309532402656258</v>
      </c>
      <c r="M175" s="25">
        <v>-0.10005818986089687</v>
      </c>
    </row>
    <row r="176" spans="1:13" ht="12.75">
      <c r="A176" s="4">
        <v>41670</v>
      </c>
      <c r="B176" s="15">
        <v>65054157.89473684</v>
      </c>
      <c r="C176" s="19">
        <v>81273484.84848484</v>
      </c>
      <c r="D176" s="23">
        <v>27540571.42857143</v>
      </c>
      <c r="E176" s="15">
        <v>758217652.2624744</v>
      </c>
      <c r="F176" s="19">
        <v>568878484.8484849</v>
      </c>
      <c r="G176" s="23">
        <v>412022142.85714275</v>
      </c>
      <c r="H176" s="17">
        <v>-0.04674318510647468</v>
      </c>
      <c r="I176" s="21">
        <v>-0.0869570168514896</v>
      </c>
      <c r="J176" s="25">
        <v>-0.15686310941659265</v>
      </c>
      <c r="K176" s="17">
        <v>-0.08455309562721514</v>
      </c>
      <c r="L176" s="21">
        <v>-0.231027383681207</v>
      </c>
      <c r="M176" s="25">
        <v>-0.1288083136943129</v>
      </c>
    </row>
    <row r="177" spans="1:13" ht="12.75">
      <c r="A177" s="4">
        <v>41698</v>
      </c>
      <c r="B177" s="15">
        <v>69450075.47277285</v>
      </c>
      <c r="C177" s="19">
        <v>45524696.96969697</v>
      </c>
      <c r="D177" s="23">
        <v>36555857.14285714</v>
      </c>
      <c r="E177" s="15">
        <v>779820919.8063341</v>
      </c>
      <c r="F177" s="19">
        <v>573036969.6969697</v>
      </c>
      <c r="G177" s="23">
        <v>423967999.9999999</v>
      </c>
      <c r="H177" s="17">
        <v>0.046002892093815806</v>
      </c>
      <c r="I177" s="21">
        <v>-0.06874603696403603</v>
      </c>
      <c r="J177" s="25">
        <v>-0.029175276766767344</v>
      </c>
      <c r="K177" s="17">
        <v>0.027473802950050086</v>
      </c>
      <c r="L177" s="21">
        <v>-0.20437634202078914</v>
      </c>
      <c r="M177" s="25">
        <v>-0.021054523923796364</v>
      </c>
    </row>
    <row r="178" spans="1:13" ht="12.75">
      <c r="A178" s="4">
        <v>41729</v>
      </c>
      <c r="B178" s="15">
        <v>74623342.10526316</v>
      </c>
      <c r="C178" s="19">
        <v>26233636.363636363</v>
      </c>
      <c r="D178" s="23">
        <v>35783142.85714286</v>
      </c>
      <c r="E178" s="15">
        <v>795985471.5698338</v>
      </c>
      <c r="F178" s="19">
        <v>573939090.909091</v>
      </c>
      <c r="G178" s="23">
        <v>393811714.2857142</v>
      </c>
      <c r="H178" s="17">
        <v>0.05537527872541581</v>
      </c>
      <c r="I178" s="21">
        <v>-0.23535646420216672</v>
      </c>
      <c r="J178" s="25">
        <v>-0.2921033074335748</v>
      </c>
      <c r="K178" s="17">
        <v>0.0727607825258636</v>
      </c>
      <c r="L178" s="21">
        <v>-0.15556475983517892</v>
      </c>
      <c r="M178" s="25">
        <v>-0.1451144180975067</v>
      </c>
    </row>
    <row r="179" spans="1:13" ht="12.75">
      <c r="A179" s="4">
        <v>41759</v>
      </c>
      <c r="B179" s="15">
        <v>75732552.63157895</v>
      </c>
      <c r="C179" s="19">
        <v>28231363.636363637</v>
      </c>
      <c r="D179" s="23">
        <v>29435285.714285713</v>
      </c>
      <c r="E179" s="15">
        <v>819966635.8042834</v>
      </c>
      <c r="F179" s="19">
        <v>559066818.1818182</v>
      </c>
      <c r="G179" s="23">
        <v>391025571.42857146</v>
      </c>
      <c r="H179" s="17">
        <v>0.39067544462042125</v>
      </c>
      <c r="I179" s="21">
        <v>-0.08935833164295326</v>
      </c>
      <c r="J179" s="25">
        <v>-0.17102243901530834</v>
      </c>
      <c r="K179" s="17">
        <v>0.09977558307266121</v>
      </c>
      <c r="L179" s="21">
        <v>-0.1647014799682709</v>
      </c>
      <c r="M179" s="25">
        <v>-0.1309858680937419</v>
      </c>
    </row>
    <row r="180" spans="1:13" ht="12.75">
      <c r="A180" s="4">
        <v>41790</v>
      </c>
      <c r="B180" s="15">
        <v>43893125.82972583</v>
      </c>
      <c r="C180" s="19">
        <v>22913333.333333332</v>
      </c>
      <c r="D180" s="23">
        <v>27052857.14285714</v>
      </c>
      <c r="E180" s="15">
        <v>808979680.4549252</v>
      </c>
      <c r="F180" s="19">
        <v>548904242.4242425</v>
      </c>
      <c r="G180" s="23">
        <v>395222285.71428573</v>
      </c>
      <c r="H180" s="17">
        <v>0.1766231433827674</v>
      </c>
      <c r="I180" s="21">
        <v>-0.23773495349812612</v>
      </c>
      <c r="J180" s="25">
        <v>-0.2375345140411207</v>
      </c>
      <c r="K180" s="17">
        <v>0.09890809022650515</v>
      </c>
      <c r="L180" s="21">
        <v>-0.16483651255995269</v>
      </c>
      <c r="M180" s="25">
        <v>-0.04892317180537975</v>
      </c>
    </row>
    <row r="181" spans="1:13" ht="12.75">
      <c r="A181" s="4">
        <v>41820</v>
      </c>
      <c r="B181" s="15">
        <v>58324623.91774892</v>
      </c>
      <c r="C181" s="19">
        <v>26616818.181818184</v>
      </c>
      <c r="D181" s="23">
        <v>25619000</v>
      </c>
      <c r="E181" s="15">
        <v>816372838.5490241</v>
      </c>
      <c r="F181" s="19">
        <v>534828333.3333334</v>
      </c>
      <c r="G181" s="23">
        <v>397695714.28571427</v>
      </c>
      <c r="H181" s="17">
        <v>0.12939189618073144</v>
      </c>
      <c r="I181" s="21">
        <v>-0.33464530690717775</v>
      </c>
      <c r="J181" s="25">
        <v>0.049652824702955733</v>
      </c>
      <c r="K181" s="17">
        <v>0.11337662926508041</v>
      </c>
      <c r="L181" s="21">
        <v>-0.18527705547572149</v>
      </c>
      <c r="M181" s="25">
        <v>-0.02965578708036498</v>
      </c>
    </row>
    <row r="182" spans="1:13" ht="12.75">
      <c r="A182" s="4">
        <v>41851</v>
      </c>
      <c r="B182" s="15">
        <v>68351726.87590188</v>
      </c>
      <c r="C182" s="19">
        <v>45547121.21212121</v>
      </c>
      <c r="D182" s="23">
        <v>34842142.85714286</v>
      </c>
      <c r="E182" s="15">
        <v>801087573.2854865</v>
      </c>
      <c r="F182" s="19">
        <v>507155454.54545456</v>
      </c>
      <c r="G182" s="23">
        <v>380484571.4285714</v>
      </c>
      <c r="H182" s="17">
        <v>-0.09965272154792915</v>
      </c>
      <c r="I182" s="21">
        <v>-0.3531658291457287</v>
      </c>
      <c r="J182" s="25">
        <v>-0.10750089235633065</v>
      </c>
      <c r="K182" s="17">
        <v>0.06608232471673214</v>
      </c>
      <c r="L182" s="21">
        <v>-0.2325623784695433</v>
      </c>
      <c r="M182" s="25">
        <v>-0.14298741570705364</v>
      </c>
    </row>
    <row r="183" spans="1:13" ht="12.75">
      <c r="A183" s="4">
        <v>41882</v>
      </c>
      <c r="B183" s="15">
        <v>73795881.998557</v>
      </c>
      <c r="C183" s="19">
        <v>50411818.18181818</v>
      </c>
      <c r="D183" s="23">
        <v>45150285.71428572</v>
      </c>
      <c r="E183" s="15">
        <v>817652981.5998329</v>
      </c>
      <c r="F183" s="19">
        <v>522931212.1212121</v>
      </c>
      <c r="G183" s="23">
        <v>398700571.42857146</v>
      </c>
      <c r="H183" s="17">
        <v>0.04522080008692164</v>
      </c>
      <c r="I183" s="21">
        <v>-0.17484511771461686</v>
      </c>
      <c r="J183" s="25">
        <v>0.034056385782144094</v>
      </c>
      <c r="K183" s="17">
        <v>0.0998756014269222</v>
      </c>
      <c r="L183" s="21">
        <v>-0.14142140589282604</v>
      </c>
      <c r="M183" s="25">
        <v>-0.06468538030510196</v>
      </c>
    </row>
    <row r="184" spans="1:13" ht="12.75">
      <c r="A184" s="4">
        <v>41912</v>
      </c>
      <c r="B184" s="15">
        <v>67568924.27849929</v>
      </c>
      <c r="C184" s="19">
        <v>50711212.121212125</v>
      </c>
      <c r="D184" s="23">
        <v>39587714.28571428</v>
      </c>
      <c r="E184" s="15">
        <v>818868509.090909</v>
      </c>
      <c r="F184" s="19">
        <v>529084545.45454544</v>
      </c>
      <c r="G184" s="23">
        <v>409988857.14285713</v>
      </c>
      <c r="H184" s="17">
        <v>0.012043529355290294</v>
      </c>
      <c r="I184" s="21">
        <v>-0.03768544991112732</v>
      </c>
      <c r="J184" s="25">
        <v>0.11458184921885084</v>
      </c>
      <c r="K184" s="17">
        <v>0.08338502525847025</v>
      </c>
      <c r="L184" s="21">
        <v>-0.11088302955229146</v>
      </c>
      <c r="M184" s="25">
        <v>-0.02001912892698743</v>
      </c>
    </row>
    <row r="185" spans="1:13" ht="12.75">
      <c r="A185" s="4">
        <v>41943</v>
      </c>
      <c r="B185" s="15">
        <v>72173530.73142137</v>
      </c>
      <c r="C185" s="19">
        <v>71266254.54545455</v>
      </c>
      <c r="D185" s="23">
        <v>41963714.28571428</v>
      </c>
      <c r="E185" s="15">
        <v>815872855.6118041</v>
      </c>
      <c r="F185" s="19">
        <v>561829133.3333333</v>
      </c>
      <c r="G185" s="23">
        <v>413228857.1428571</v>
      </c>
      <c r="H185" s="17">
        <v>0.07439021427852688</v>
      </c>
      <c r="I185" s="21">
        <v>0.46445565390650057</v>
      </c>
      <c r="J185" s="25">
        <v>0.34850129693995147</v>
      </c>
      <c r="K185" s="17">
        <v>0.06148979166911284</v>
      </c>
      <c r="L185" s="21">
        <v>-0.043516499276718634</v>
      </c>
      <c r="M185" s="25">
        <v>-0.03925545172167344</v>
      </c>
    </row>
    <row r="186" spans="1:13" ht="12.75">
      <c r="A186" s="4">
        <v>41973</v>
      </c>
      <c r="B186" s="15">
        <v>73757071.26262626</v>
      </c>
      <c r="C186" s="19">
        <v>35065757.57575758</v>
      </c>
      <c r="D186" s="23">
        <v>40828714.28571428</v>
      </c>
      <c r="E186" s="15">
        <v>825206434.0514638</v>
      </c>
      <c r="F186" s="19">
        <v>562164133.3333334</v>
      </c>
      <c r="G186" s="23">
        <v>429929714.2857142</v>
      </c>
      <c r="H186" s="17">
        <v>0.03667684608641397</v>
      </c>
      <c r="I186" s="21">
        <v>0.3330177429560619</v>
      </c>
      <c r="J186" s="25">
        <v>0.34260888917447807</v>
      </c>
      <c r="K186" s="17">
        <v>0.07130994406232793</v>
      </c>
      <c r="L186" s="21">
        <v>-0.04423531654389923</v>
      </c>
      <c r="M186" s="25">
        <v>0.0062397060898484735</v>
      </c>
    </row>
    <row r="187" spans="1:13" ht="12.75">
      <c r="A187" s="4">
        <v>42004</v>
      </c>
      <c r="B187" s="15">
        <v>72723911.11111112</v>
      </c>
      <c r="C187" s="19">
        <v>102283636.36363636</v>
      </c>
      <c r="D187" s="23">
        <v>48208861.42857143</v>
      </c>
      <c r="E187" s="15">
        <v>815448924.1099435</v>
      </c>
      <c r="F187" s="19">
        <v>586079133.3333334</v>
      </c>
      <c r="G187" s="23">
        <v>432568147.1428571</v>
      </c>
      <c r="H187" s="17">
        <v>-0.01539839634804907</v>
      </c>
      <c r="I187" s="21">
        <v>0.37590152483414085</v>
      </c>
      <c r="J187" s="25">
        <v>0.20825376768552517</v>
      </c>
      <c r="K187" s="17">
        <v>0.038771765565748684</v>
      </c>
      <c r="L187" s="21">
        <v>-0.05629728916059462</v>
      </c>
      <c r="M187" s="25">
        <v>-0.005648919160417432</v>
      </c>
    </row>
    <row r="188" spans="1:13" ht="12.75">
      <c r="A188" s="4">
        <v>42035</v>
      </c>
      <c r="B188" s="15">
        <v>68308481.3852814</v>
      </c>
      <c r="C188" s="19">
        <v>65333333.333333336</v>
      </c>
      <c r="D188" s="23">
        <v>28818857.14285714</v>
      </c>
      <c r="E188" s="15">
        <v>818703247.6004882</v>
      </c>
      <c r="F188" s="19">
        <v>570138981.8181819</v>
      </c>
      <c r="G188" s="23">
        <v>433846432.85714287</v>
      </c>
      <c r="H188" s="17">
        <v>0.0133534835996576</v>
      </c>
      <c r="I188" s="21">
        <v>0.04275209862954754</v>
      </c>
      <c r="J188" s="25">
        <v>0.21203021425885038</v>
      </c>
      <c r="K188" s="17">
        <v>0.07977339377094239</v>
      </c>
      <c r="L188" s="21">
        <v>0.002215757852105593</v>
      </c>
      <c r="M188" s="25">
        <v>0.05296873087611487</v>
      </c>
    </row>
    <row r="189" spans="1:13" ht="12.75">
      <c r="A189" s="4">
        <v>42063</v>
      </c>
      <c r="B189" s="15">
        <v>80929044.44444445</v>
      </c>
      <c r="C189" s="19">
        <v>48534545.45454545</v>
      </c>
      <c r="D189" s="23">
        <v>33570428.57142857</v>
      </c>
      <c r="E189" s="15">
        <v>830182216.5721596</v>
      </c>
      <c r="F189" s="19">
        <v>573148830.3030303</v>
      </c>
      <c r="G189" s="23">
        <v>430861004.28571427</v>
      </c>
      <c r="H189" s="17">
        <v>0.02293138933074923</v>
      </c>
      <c r="I189" s="21">
        <v>0.053540319370563916</v>
      </c>
      <c r="J189" s="25">
        <v>0.008491991329585113</v>
      </c>
      <c r="K189" s="17">
        <v>0.06458059214201706</v>
      </c>
      <c r="L189" s="21">
        <v>0.00019520661314342824</v>
      </c>
      <c r="M189" s="25">
        <v>0.016258312621977078</v>
      </c>
    </row>
    <row r="190" spans="1:13" ht="12.75">
      <c r="A190" s="4">
        <v>42094</v>
      </c>
      <c r="B190" s="15">
        <v>65709869.55844156</v>
      </c>
      <c r="C190" s="19">
        <v>52889545.45454545</v>
      </c>
      <c r="D190" s="23">
        <v>32790000</v>
      </c>
      <c r="E190" s="15">
        <v>821268744.025338</v>
      </c>
      <c r="F190" s="19">
        <v>599804739.3939395</v>
      </c>
      <c r="G190" s="23">
        <v>427867861.42857134</v>
      </c>
      <c r="H190" s="17">
        <v>0.02782904120720464</v>
      </c>
      <c r="I190" s="21">
        <v>0.08969119117632496</v>
      </c>
      <c r="J190" s="25">
        <v>-0.047059530262873905</v>
      </c>
      <c r="K190" s="17">
        <v>0.03176348483552216</v>
      </c>
      <c r="L190" s="21">
        <v>0.04506688757491428</v>
      </c>
      <c r="M190" s="25">
        <v>0.0864782481258266</v>
      </c>
    </row>
    <row r="191" spans="1:13" ht="12.75">
      <c r="A191" s="4">
        <v>42124</v>
      </c>
      <c r="B191" s="15">
        <v>67488804.73160173</v>
      </c>
      <c r="C191" s="19">
        <v>25251363.636363637</v>
      </c>
      <c r="D191" s="23">
        <v>21310142.85714286</v>
      </c>
      <c r="E191" s="15">
        <v>813024996.1253607</v>
      </c>
      <c r="F191" s="19">
        <v>596824739.3939394</v>
      </c>
      <c r="G191" s="23">
        <v>419742718.5714286</v>
      </c>
      <c r="H191" s="17">
        <v>-0.025833017500444866</v>
      </c>
      <c r="I191" s="21">
        <v>0.26688507300752207</v>
      </c>
      <c r="J191" s="25">
        <v>-0.1385783666938042</v>
      </c>
      <c r="K191" s="17">
        <v>-0.008465758697747239</v>
      </c>
      <c r="L191" s="21">
        <v>0.06753740337320746</v>
      </c>
      <c r="M191" s="25">
        <v>0.07344058609246962</v>
      </c>
    </row>
    <row r="192" spans="1:13" ht="12.75">
      <c r="A192" s="4">
        <v>42155</v>
      </c>
      <c r="B192" s="15">
        <v>48119666.66666667</v>
      </c>
      <c r="C192" s="19">
        <v>39693198.484848484</v>
      </c>
      <c r="D192" s="23">
        <v>28215312.85714286</v>
      </c>
      <c r="E192" s="15">
        <v>817251536.9623015</v>
      </c>
      <c r="F192" s="19">
        <v>613604604.5454545</v>
      </c>
      <c r="G192" s="23">
        <v>420905174.28571427</v>
      </c>
      <c r="H192" s="17">
        <v>-0.06656754084083882</v>
      </c>
      <c r="I192" s="21">
        <v>0.5228307783284414</v>
      </c>
      <c r="J192" s="25">
        <v>-0.10789738024056383</v>
      </c>
      <c r="K192" s="17">
        <v>0.01022504854846873</v>
      </c>
      <c r="L192" s="21">
        <v>0.11787185654725874</v>
      </c>
      <c r="M192" s="25">
        <v>0.06498340174570827</v>
      </c>
    </row>
    <row r="193" spans="1:13" ht="12.75">
      <c r="A193" s="4">
        <v>42185</v>
      </c>
      <c r="B193" s="15">
        <v>71804758.44444445</v>
      </c>
      <c r="C193" s="19">
        <v>27218939.393939395</v>
      </c>
      <c r="D193" s="23">
        <v>42081428.57142857</v>
      </c>
      <c r="E193" s="15">
        <v>830731671.488997</v>
      </c>
      <c r="F193" s="19">
        <v>614206725.7575758</v>
      </c>
      <c r="G193" s="23">
        <v>437367602.8571428</v>
      </c>
      <c r="H193" s="17">
        <v>0.053177360966221165</v>
      </c>
      <c r="I193" s="21">
        <v>0.18520712122924388</v>
      </c>
      <c r="J193" s="25">
        <v>0.11569933014354072</v>
      </c>
      <c r="K193" s="17">
        <v>0.017588572600594432</v>
      </c>
      <c r="L193" s="21">
        <v>0.14841845032688195</v>
      </c>
      <c r="M193" s="25">
        <v>0.09975437789839314</v>
      </c>
    </row>
    <row r="194" spans="1:13" ht="12.75">
      <c r="A194" s="4">
        <v>42216</v>
      </c>
      <c r="B194" s="15">
        <v>82854874.44444445</v>
      </c>
      <c r="C194" s="19">
        <v>45826363.63636363</v>
      </c>
      <c r="D194" s="23">
        <v>48035142.85714286</v>
      </c>
      <c r="E194" s="15">
        <v>845234819.0575395</v>
      </c>
      <c r="F194" s="19">
        <v>614485968.1818181</v>
      </c>
      <c r="G194" s="23">
        <v>450560602.85714287</v>
      </c>
      <c r="H194" s="17">
        <v>0.18883696878134515</v>
      </c>
      <c r="I194" s="21">
        <v>0.185756577584421</v>
      </c>
      <c r="J194" s="25">
        <v>0.3521480481490309</v>
      </c>
      <c r="K194" s="17">
        <v>0.05510913818197505</v>
      </c>
      <c r="L194" s="21">
        <v>0.21163237558503645</v>
      </c>
      <c r="M194" s="25">
        <v>0.18417575032139477</v>
      </c>
    </row>
    <row r="195" spans="1:13" ht="12.75">
      <c r="A195" s="4">
        <v>42247</v>
      </c>
      <c r="B195" s="15">
        <v>83494533.33333334</v>
      </c>
      <c r="C195" s="19">
        <v>34978636.36363637</v>
      </c>
      <c r="D195" s="23">
        <v>70056428.57142857</v>
      </c>
      <c r="E195" s="15">
        <v>854933470.3923161</v>
      </c>
      <c r="F195" s="19">
        <v>599052786.3636364</v>
      </c>
      <c r="G195" s="23">
        <v>475466745.71428573</v>
      </c>
      <c r="H195" s="17">
        <v>0.18796584896159785</v>
      </c>
      <c r="I195" s="21">
        <v>-0.11871693448702081</v>
      </c>
      <c r="J195" s="25">
        <v>0.5166256357537065</v>
      </c>
      <c r="K195" s="17">
        <v>0.04559451213586918</v>
      </c>
      <c r="L195" s="21">
        <v>0.14556708889807046</v>
      </c>
      <c r="M195" s="25">
        <v>0.1925409186414151</v>
      </c>
    </row>
    <row r="196" spans="1:13" ht="12.75">
      <c r="A196" s="4">
        <v>42277</v>
      </c>
      <c r="B196" s="15">
        <v>81817748.05194806</v>
      </c>
      <c r="C196" s="19">
        <v>33095303.03030303</v>
      </c>
      <c r="D196" s="23">
        <v>57037714.28571428</v>
      </c>
      <c r="E196" s="15">
        <v>869182294.1657648</v>
      </c>
      <c r="F196" s="19">
        <v>581436877.2727271</v>
      </c>
      <c r="G196" s="23">
        <v>492916745.71428573</v>
      </c>
      <c r="H196" s="17">
        <v>0.18334569096049047</v>
      </c>
      <c r="I196" s="21">
        <v>-0.22342547646078648</v>
      </c>
      <c r="J196" s="25">
        <v>0.46453484274144907</v>
      </c>
      <c r="K196" s="17">
        <v>0.06144305772695202</v>
      </c>
      <c r="L196" s="21">
        <v>0.09894889629256687</v>
      </c>
      <c r="M196" s="25">
        <v>0.2022686400536322</v>
      </c>
    </row>
    <row r="197" spans="1:13" ht="12.75">
      <c r="A197" s="4">
        <v>42308</v>
      </c>
      <c r="B197" s="15">
        <v>71367503.60750361</v>
      </c>
      <c r="C197" s="19">
        <v>36958939.39393939</v>
      </c>
      <c r="D197" s="23">
        <v>35195048.57142857</v>
      </c>
      <c r="E197" s="15">
        <v>868376267.0418471</v>
      </c>
      <c r="F197" s="19">
        <v>547129562.1212121</v>
      </c>
      <c r="G197" s="23">
        <v>486148080</v>
      </c>
      <c r="H197" s="17">
        <v>0.10837139741979263</v>
      </c>
      <c r="I197" s="21">
        <v>-0.3907226955538825</v>
      </c>
      <c r="J197" s="25">
        <v>0.28087605083706135</v>
      </c>
      <c r="K197" s="17">
        <v>0.06435244299269138</v>
      </c>
      <c r="L197" s="21">
        <v>-0.026163775318856386</v>
      </c>
      <c r="M197" s="25">
        <v>0.17646207808747993</v>
      </c>
    </row>
    <row r="198" spans="1:13" ht="12.75">
      <c r="A198" s="4">
        <v>42338</v>
      </c>
      <c r="B198" s="15">
        <v>66488977.77777778</v>
      </c>
      <c r="C198" s="19">
        <v>32112878.78787879</v>
      </c>
      <c r="D198" s="23">
        <v>33123000</v>
      </c>
      <c r="E198" s="15">
        <v>861108173.5569987</v>
      </c>
      <c r="F198" s="19">
        <v>544176683.3333333</v>
      </c>
      <c r="G198" s="23">
        <v>478442365.7142856</v>
      </c>
      <c r="H198" s="17">
        <v>0.02892139047090958</v>
      </c>
      <c r="I198" s="21">
        <v>-0.34943311495943286</v>
      </c>
      <c r="J198" s="25">
        <v>0.02431456550490796</v>
      </c>
      <c r="K198" s="17">
        <v>0.04350637370732846</v>
      </c>
      <c r="L198" s="21">
        <v>-0.03199679405611333</v>
      </c>
      <c r="M198" s="25">
        <v>0.11283856364561906</v>
      </c>
    </row>
    <row r="199" spans="1:13" ht="12.75">
      <c r="A199" s="4">
        <v>42369</v>
      </c>
      <c r="B199" s="15">
        <v>100795138.44444446</v>
      </c>
      <c r="C199" s="19">
        <v>64338181.81818182</v>
      </c>
      <c r="D199" s="23">
        <v>37793070</v>
      </c>
      <c r="E199" s="15">
        <v>889179400.890332</v>
      </c>
      <c r="F199" s="19">
        <v>506231228.7878789</v>
      </c>
      <c r="G199" s="23">
        <v>468026574.28571427</v>
      </c>
      <c r="H199" s="17">
        <v>0.09145526630383238</v>
      </c>
      <c r="I199" s="21">
        <v>-0.3604985964910039</v>
      </c>
      <c r="J199" s="25">
        <v>-0.18999943762822058</v>
      </c>
      <c r="K199" s="17">
        <v>0.0904170385176053</v>
      </c>
      <c r="L199" s="21">
        <v>-0.13624082483762634</v>
      </c>
      <c r="M199" s="25">
        <v>0.08197188668898203</v>
      </c>
    </row>
    <row r="200" spans="1:13" ht="12.75">
      <c r="A200" s="4">
        <v>42400</v>
      </c>
      <c r="B200" s="15">
        <v>59167688.88888889</v>
      </c>
      <c r="C200" s="19">
        <v>69919545.45454545</v>
      </c>
      <c r="D200" s="23">
        <v>39813571.428571425</v>
      </c>
      <c r="E200" s="15">
        <v>880038608.3939394</v>
      </c>
      <c r="F200" s="19">
        <v>510817440.90909094</v>
      </c>
      <c r="G200" s="23">
        <v>479021288.5714285</v>
      </c>
      <c r="H200" s="17">
        <v>0.054296617478298836</v>
      </c>
      <c r="I200" s="21">
        <v>-0.17915745313245213</v>
      </c>
      <c r="J200" s="25">
        <v>-0.06047010974114597</v>
      </c>
      <c r="K200" s="17">
        <v>0.07491769572579199</v>
      </c>
      <c r="L200" s="21">
        <v>-0.1040475091177131</v>
      </c>
      <c r="M200" s="25">
        <v>0.10412637351143283</v>
      </c>
    </row>
    <row r="201" spans="1:13" ht="12.75">
      <c r="A201" s="4">
        <v>42429</v>
      </c>
      <c r="B201" s="15">
        <v>76660866.66666667</v>
      </c>
      <c r="C201" s="19">
        <v>47213030.303030305</v>
      </c>
      <c r="D201" s="23">
        <v>37883142.85714286</v>
      </c>
      <c r="E201" s="15">
        <v>875770430.6161616</v>
      </c>
      <c r="F201" s="19">
        <v>509495925.75757575</v>
      </c>
      <c r="G201" s="23">
        <v>483334002.8571428</v>
      </c>
      <c r="H201" s="17">
        <v>0.06605767768151183</v>
      </c>
      <c r="I201" s="21">
        <v>-0.1604465161923453</v>
      </c>
      <c r="J201" s="25">
        <v>0.044228924889119</v>
      </c>
      <c r="K201" s="17">
        <v>0.05491350348630286</v>
      </c>
      <c r="L201" s="21">
        <v>-0.11105824731736869</v>
      </c>
      <c r="M201" s="25">
        <v>0.12178637205383391</v>
      </c>
    </row>
    <row r="202" spans="1:13" ht="12.75">
      <c r="A202" s="4">
        <v>42460</v>
      </c>
      <c r="B202" s="15">
        <v>80640927.64502166</v>
      </c>
      <c r="C202" s="19">
        <v>28956969.696969695</v>
      </c>
      <c r="D202" s="23">
        <v>32881428.57142857</v>
      </c>
      <c r="E202" s="15">
        <v>890701488.7027416</v>
      </c>
      <c r="F202" s="19">
        <v>485563350</v>
      </c>
      <c r="G202" s="23">
        <v>483425431.4285714</v>
      </c>
      <c r="H202" s="17">
        <v>0.0070812107755997555</v>
      </c>
      <c r="I202" s="21">
        <v>-0.12393978188241139</v>
      </c>
      <c r="J202" s="25">
        <v>0.16178790403073906</v>
      </c>
      <c r="K202" s="17">
        <v>0.08454326940178958</v>
      </c>
      <c r="L202" s="21">
        <v>-0.19046429928074993</v>
      </c>
      <c r="M202" s="25">
        <v>0.12984749500582637</v>
      </c>
    </row>
    <row r="203" spans="1:13" ht="12.75">
      <c r="A203" s="4">
        <v>42490</v>
      </c>
      <c r="B203" s="15">
        <v>70585836.94083695</v>
      </c>
      <c r="C203" s="19">
        <v>23969696.96969697</v>
      </c>
      <c r="D203" s="23">
        <v>38383142.85714286</v>
      </c>
      <c r="E203" s="15">
        <v>893798520.9119769</v>
      </c>
      <c r="F203" s="19">
        <v>484281683.3333334</v>
      </c>
      <c r="G203" s="23">
        <v>500498431.42857146</v>
      </c>
      <c r="H203" s="17">
        <v>0.06426030501496838</v>
      </c>
      <c r="I203" s="21">
        <v>-0.20947828978372318</v>
      </c>
      <c r="J203" s="25">
        <v>0.2449755089670096</v>
      </c>
      <c r="K203" s="17">
        <v>0.09934937446149772</v>
      </c>
      <c r="L203" s="21">
        <v>-0.18856968994765644</v>
      </c>
      <c r="M203" s="25">
        <v>0.1923933621338103</v>
      </c>
    </row>
    <row r="204" spans="1:13" ht="12.75">
      <c r="A204" s="4">
        <v>42521</v>
      </c>
      <c r="B204" s="15">
        <v>63753377.77777778</v>
      </c>
      <c r="C204" s="19">
        <v>25133030.303030305</v>
      </c>
      <c r="D204" s="23">
        <v>20922571.42857143</v>
      </c>
      <c r="E204" s="15">
        <v>909432232.023088</v>
      </c>
      <c r="F204" s="19">
        <v>469721515.1515152</v>
      </c>
      <c r="G204" s="23">
        <v>493205689.99999994</v>
      </c>
      <c r="H204" s="17">
        <v>0.18565028352516877</v>
      </c>
      <c r="I204" s="21">
        <v>-0.3375458211917882</v>
      </c>
      <c r="J204" s="25">
        <v>0.11992507430343902</v>
      </c>
      <c r="K204" s="17">
        <v>0.11279354139047482</v>
      </c>
      <c r="L204" s="21">
        <v>-0.23448828175030545</v>
      </c>
      <c r="M204" s="25">
        <v>0.17177388193666498</v>
      </c>
    </row>
    <row r="205" spans="1:13" ht="12.75">
      <c r="A205" s="4">
        <v>42551</v>
      </c>
      <c r="B205" s="15">
        <v>87904488.8888889</v>
      </c>
      <c r="C205" s="19">
        <v>41130454.54545455</v>
      </c>
      <c r="D205" s="23">
        <v>49977000</v>
      </c>
      <c r="E205" s="15">
        <v>925531962.4675324</v>
      </c>
      <c r="F205" s="19">
        <v>483633030.3030304</v>
      </c>
      <c r="G205" s="23">
        <v>501101261.4285714</v>
      </c>
      <c r="H205" s="17">
        <v>0.18584853264640055</v>
      </c>
      <c r="I205" s="21">
        <v>-0.020944513448768687</v>
      </c>
      <c r="J205" s="25">
        <v>0.1929530748461059</v>
      </c>
      <c r="K205" s="17">
        <v>0.11411662060339656</v>
      </c>
      <c r="L205" s="21">
        <v>-0.21258916579510423</v>
      </c>
      <c r="M205" s="25">
        <v>0.14572103227372768</v>
      </c>
    </row>
    <row r="206" spans="1:13" ht="12.75">
      <c r="A206" s="4">
        <v>42582</v>
      </c>
      <c r="B206" s="15">
        <v>79666600.86580087</v>
      </c>
      <c r="C206" s="19">
        <v>32181060.606060605</v>
      </c>
      <c r="D206" s="23">
        <v>40150142.85714286</v>
      </c>
      <c r="E206" s="15">
        <v>922343688.8888888</v>
      </c>
      <c r="F206" s="19">
        <v>469987727.2727274</v>
      </c>
      <c r="G206" s="23">
        <v>493216261.4285714</v>
      </c>
      <c r="H206" s="17">
        <v>0.14076963496508887</v>
      </c>
      <c r="I206" s="21">
        <v>-0.1267885936791967</v>
      </c>
      <c r="J206" s="25">
        <v>-0.06154021837780488</v>
      </c>
      <c r="K206" s="17">
        <v>0.09122774889625096</v>
      </c>
      <c r="L206" s="21">
        <v>-0.2351530358563626</v>
      </c>
      <c r="M206" s="25">
        <v>0.09467241099407264</v>
      </c>
    </row>
    <row r="207" spans="1:13" ht="12.75">
      <c r="A207" s="4">
        <v>42613</v>
      </c>
      <c r="B207" s="15">
        <v>105304577.77777778</v>
      </c>
      <c r="C207" s="19">
        <v>35485757.57575758</v>
      </c>
      <c r="D207" s="23">
        <v>24644000</v>
      </c>
      <c r="E207" s="15">
        <v>944153733.3333334</v>
      </c>
      <c r="F207" s="19">
        <v>470494848.48484856</v>
      </c>
      <c r="G207" s="23">
        <v>447803832.85714287</v>
      </c>
      <c r="H207" s="17">
        <v>0.14579422170530743</v>
      </c>
      <c r="I207" s="21">
        <v>0.007158906976287405</v>
      </c>
      <c r="J207" s="25">
        <v>-0.283455121292959</v>
      </c>
      <c r="K207" s="17">
        <v>0.10435930517502778</v>
      </c>
      <c r="L207" s="21">
        <v>-0.21460201973044613</v>
      </c>
      <c r="M207" s="25">
        <v>-0.05818054176551368</v>
      </c>
    </row>
    <row r="208" spans="1:13" ht="12.75">
      <c r="A208" s="4">
        <v>42643</v>
      </c>
      <c r="B208" s="15">
        <v>86613281.3852814</v>
      </c>
      <c r="C208" s="19">
        <v>32140303.03030303</v>
      </c>
      <c r="D208" s="23">
        <v>57580717.14285714</v>
      </c>
      <c r="E208" s="15">
        <v>948949266.6666667</v>
      </c>
      <c r="F208" s="19">
        <v>469539848.4848485</v>
      </c>
      <c r="G208" s="23">
        <v>448346835.71428573</v>
      </c>
      <c r="H208" s="17">
        <v>0.09436101292630927</v>
      </c>
      <c r="I208" s="21">
        <v>-0.12373261039026684</v>
      </c>
      <c r="J208" s="25">
        <v>-0.30123131890317767</v>
      </c>
      <c r="K208" s="17">
        <v>0.0917724314408197</v>
      </c>
      <c r="L208" s="21">
        <v>-0.19244914308280536</v>
      </c>
      <c r="M208" s="25">
        <v>-0.0904207665645721</v>
      </c>
    </row>
    <row r="209" spans="1:13" ht="12.75">
      <c r="A209" s="4">
        <v>42674</v>
      </c>
      <c r="B209" s="15">
        <v>89582488.8888889</v>
      </c>
      <c r="C209" s="19">
        <v>50989696.96969697</v>
      </c>
      <c r="D209" s="23">
        <v>49086428.57142857</v>
      </c>
      <c r="E209" s="15">
        <v>967164251.9480522</v>
      </c>
      <c r="F209" s="19">
        <v>483570606.0606061</v>
      </c>
      <c r="G209" s="23">
        <v>462238215.71428573</v>
      </c>
      <c r="H209" s="17">
        <v>0.18937216400010426</v>
      </c>
      <c r="I209" s="21">
        <v>0.1293202561391309</v>
      </c>
      <c r="J209" s="25">
        <v>-0.1908817552271811</v>
      </c>
      <c r="K209" s="17">
        <v>0.11376172824567132</v>
      </c>
      <c r="L209" s="21">
        <v>-0.11616801661052456</v>
      </c>
      <c r="M209" s="25">
        <v>-0.049182266205215264</v>
      </c>
    </row>
    <row r="210" spans="1:13" ht="12.75">
      <c r="A210" s="4">
        <v>42704</v>
      </c>
      <c r="B210" s="15">
        <v>86606755.55555555</v>
      </c>
      <c r="C210" s="19">
        <v>30277272.727272727</v>
      </c>
      <c r="D210" s="23">
        <v>34076428.57142857</v>
      </c>
      <c r="E210" s="15">
        <v>987282029.7258298</v>
      </c>
      <c r="F210" s="19">
        <v>481735000.0000001</v>
      </c>
      <c r="G210" s="23">
        <v>463191644.28571427</v>
      </c>
      <c r="H210" s="17">
        <v>0.1963284291606906</v>
      </c>
      <c r="I210" s="21">
        <v>0.11001730675972055</v>
      </c>
      <c r="J210" s="25">
        <v>0.12275312341330147</v>
      </c>
      <c r="K210" s="17">
        <v>0.14652497797999287</v>
      </c>
      <c r="L210" s="21">
        <v>-0.11474523853328111</v>
      </c>
      <c r="M210" s="25">
        <v>-0.03187577547779019</v>
      </c>
    </row>
    <row r="211" spans="1:13" ht="12.75">
      <c r="A211" s="4">
        <v>42735</v>
      </c>
      <c r="B211" s="15">
        <v>101675159.16305916</v>
      </c>
      <c r="C211" s="19">
        <v>41251969.696969695</v>
      </c>
      <c r="D211" s="23">
        <v>63609142.85714286</v>
      </c>
      <c r="E211" s="15">
        <v>988162050.4444445</v>
      </c>
      <c r="F211" s="19">
        <v>458648787.87878793</v>
      </c>
      <c r="G211" s="23">
        <v>489007717.14285713</v>
      </c>
      <c r="H211" s="17">
        <v>0.1643097323443914</v>
      </c>
      <c r="I211" s="21">
        <v>-0.08163601383749808</v>
      </c>
      <c r="J211" s="25">
        <v>0.38319152578907745</v>
      </c>
      <c r="K211" s="17">
        <v>0.11131909877242041</v>
      </c>
      <c r="L211" s="21">
        <v>-0.09399349191282103</v>
      </c>
      <c r="M211" s="25">
        <v>0.04482895632403694</v>
      </c>
    </row>
    <row r="212" spans="1:13" ht="12.75">
      <c r="A212" s="4">
        <v>42766</v>
      </c>
      <c r="B212" s="15">
        <v>92956944.44444445</v>
      </c>
      <c r="C212" s="19">
        <v>78867878.78787878</v>
      </c>
      <c r="D212" s="23">
        <v>66333857.14285714</v>
      </c>
      <c r="E212" s="15">
        <v>1021951306.0000001</v>
      </c>
      <c r="F212" s="19">
        <v>467597121.21212125</v>
      </c>
      <c r="G212" s="23">
        <v>515528002.8571428</v>
      </c>
      <c r="H212" s="17">
        <v>0.2419369279263024</v>
      </c>
      <c r="I212" s="21">
        <v>-0.09601146035776298</v>
      </c>
      <c r="J212" s="25">
        <v>0.481260360417882</v>
      </c>
      <c r="K212" s="17">
        <v>0.16125735422568543</v>
      </c>
      <c r="L212" s="21">
        <v>-0.08461010967059268</v>
      </c>
      <c r="M212" s="25">
        <v>0.07621104772730924</v>
      </c>
    </row>
    <row r="213" spans="1:13" ht="12.75">
      <c r="A213" s="4">
        <v>42794</v>
      </c>
      <c r="B213" s="15">
        <v>78065231.38528138</v>
      </c>
      <c r="C213" s="19">
        <v>35243484.84848485</v>
      </c>
      <c r="D213" s="23">
        <v>29771571.42857143</v>
      </c>
      <c r="E213" s="15">
        <v>1023355670.7186148</v>
      </c>
      <c r="F213" s="19">
        <v>455627575.75757575</v>
      </c>
      <c r="G213" s="23">
        <v>507416431.4285714</v>
      </c>
      <c r="H213" s="17">
        <v>0.15245151651121192</v>
      </c>
      <c r="I213" s="21">
        <v>-0.14386573677869485</v>
      </c>
      <c r="J213" s="25">
        <v>0.3829324594931085</v>
      </c>
      <c r="K213" s="17">
        <v>0.1685204648878329</v>
      </c>
      <c r="L213" s="21">
        <v>-0.10572871592624122</v>
      </c>
      <c r="M213" s="25">
        <v>0.04982564526615052</v>
      </c>
    </row>
    <row r="214" spans="1:13" ht="12.75">
      <c r="A214" s="4">
        <v>42825</v>
      </c>
      <c r="B214" s="15">
        <v>80445163.50649351</v>
      </c>
      <c r="C214" s="19">
        <v>54531969.696969695</v>
      </c>
      <c r="D214" s="23">
        <v>37725714.28571428</v>
      </c>
      <c r="E214" s="15">
        <v>1023159906.5800867</v>
      </c>
      <c r="F214" s="19">
        <v>481202575.7575758</v>
      </c>
      <c r="G214" s="23">
        <v>512260717.142857</v>
      </c>
      <c r="H214" s="17">
        <v>0.16167570420636923</v>
      </c>
      <c r="I214" s="21">
        <v>0.15438331202012878</v>
      </c>
      <c r="J214" s="25">
        <v>0.2102856803269053</v>
      </c>
      <c r="K214" s="17">
        <v>0.1487124693933808</v>
      </c>
      <c r="L214" s="21">
        <v>-0.00898085541757665</v>
      </c>
      <c r="M214" s="25">
        <v>0.05964784605781781</v>
      </c>
    </row>
    <row r="215" spans="1:13" ht="12.75">
      <c r="A215" s="4">
        <v>42855</v>
      </c>
      <c r="B215" s="15">
        <v>78876777.77777778</v>
      </c>
      <c r="C215" s="19">
        <v>28048939.393939395</v>
      </c>
      <c r="D215" s="23">
        <v>31973571.42857143</v>
      </c>
      <c r="E215" s="15">
        <v>1031450847.4170274</v>
      </c>
      <c r="F215" s="19">
        <v>485281818.1818182</v>
      </c>
      <c r="G215" s="23">
        <v>505851145.7142856</v>
      </c>
      <c r="H215" s="17">
        <v>0.04168519969607676</v>
      </c>
      <c r="I215" s="21">
        <v>0.17660026447901567</v>
      </c>
      <c r="J215" s="25">
        <v>-0.08865835813589451</v>
      </c>
      <c r="K215" s="17">
        <v>0.1540082281234909</v>
      </c>
      <c r="L215" s="21">
        <v>0.0020651923929908556</v>
      </c>
      <c r="M215" s="25">
        <v>0.010694767355086121</v>
      </c>
    </row>
    <row r="216" spans="1:13" ht="12.75">
      <c r="A216" s="4">
        <v>42886</v>
      </c>
      <c r="B216" s="15">
        <v>77850229.87012987</v>
      </c>
      <c r="C216" s="19">
        <v>25742727.272727273</v>
      </c>
      <c r="D216" s="23">
        <v>35979857.14285714</v>
      </c>
      <c r="E216" s="15">
        <v>1045547699.5093795</v>
      </c>
      <c r="F216" s="19">
        <v>485891515.15151507</v>
      </c>
      <c r="G216" s="23">
        <v>520908431.42857134</v>
      </c>
      <c r="H216" s="17">
        <v>0.1032282728384617</v>
      </c>
      <c r="I216" s="21">
        <v>0.387702496535286</v>
      </c>
      <c r="J216" s="25">
        <v>0.14635446529574936</v>
      </c>
      <c r="K216" s="17">
        <v>0.1496708195436336</v>
      </c>
      <c r="L216" s="21">
        <v>0.034424652647184084</v>
      </c>
      <c r="M216" s="25">
        <v>0.05616873850050563</v>
      </c>
    </row>
    <row r="217" spans="1:13" ht="12.75">
      <c r="A217" s="4">
        <v>42916</v>
      </c>
      <c r="B217" s="15">
        <v>100646555.55555555</v>
      </c>
      <c r="C217" s="19">
        <v>35762575.75757576</v>
      </c>
      <c r="D217" s="23">
        <v>43782571.428571425</v>
      </c>
      <c r="E217" s="15">
        <v>1058289766.1760463</v>
      </c>
      <c r="F217" s="19">
        <v>480523636.3636363</v>
      </c>
      <c r="G217" s="23">
        <v>514714002.85714275</v>
      </c>
      <c r="H217" s="17">
        <v>0.15806908823838328</v>
      </c>
      <c r="I217" s="21">
        <v>-0.007524276327830592</v>
      </c>
      <c r="J217" s="25">
        <v>0.022448982259643646</v>
      </c>
      <c r="K217" s="17">
        <v>0.14343945870283337</v>
      </c>
      <c r="L217" s="21">
        <v>-0.006429242306808081</v>
      </c>
      <c r="M217" s="25">
        <v>0.027165649892325616</v>
      </c>
    </row>
    <row r="218" spans="1:13" ht="12.75">
      <c r="A218" s="4">
        <v>42947</v>
      </c>
      <c r="B218" s="15">
        <v>115010022.22222222</v>
      </c>
      <c r="C218" s="19">
        <v>57543636.36363637</v>
      </c>
      <c r="D218" s="23">
        <v>52359142.85714286</v>
      </c>
      <c r="E218" s="15">
        <v>1093633187.5324676</v>
      </c>
      <c r="F218" s="19">
        <v>505886212.12121207</v>
      </c>
      <c r="G218" s="23">
        <v>526923002.85714275</v>
      </c>
      <c r="H218" s="17">
        <v>0.2688100432208387</v>
      </c>
      <c r="I218" s="21">
        <v>0.2092994979483913</v>
      </c>
      <c r="J218" s="25">
        <v>0.18975156557938</v>
      </c>
      <c r="K218" s="17">
        <v>0.185711140767846</v>
      </c>
      <c r="L218" s="21">
        <v>0.0763817494912018</v>
      </c>
      <c r="M218" s="25">
        <v>0.06834069365625095</v>
      </c>
    </row>
    <row r="219" spans="1:13" ht="12.75">
      <c r="A219" s="4">
        <v>42978</v>
      </c>
      <c r="B219" s="15">
        <v>98199185.77777779</v>
      </c>
      <c r="C219" s="19">
        <v>47649848.484848484</v>
      </c>
      <c r="D219" s="23">
        <v>75581000</v>
      </c>
      <c r="E219" s="15">
        <v>1086527795.5324674</v>
      </c>
      <c r="F219" s="19">
        <v>518050303.030303</v>
      </c>
      <c r="G219" s="23">
        <v>577860002.8571427</v>
      </c>
      <c r="H219" s="17">
        <v>0.15017863774245144</v>
      </c>
      <c r="I219" s="21">
        <v>0.29558450384507196</v>
      </c>
      <c r="J219" s="25">
        <v>0.49621856165935174</v>
      </c>
      <c r="K219" s="17">
        <v>0.15079542363983722</v>
      </c>
      <c r="L219" s="21">
        <v>0.10107539901573626</v>
      </c>
      <c r="M219" s="25">
        <v>0.2904311228651095</v>
      </c>
    </row>
    <row r="220" spans="1:13" ht="12.75">
      <c r="A220" s="4">
        <v>43008</v>
      </c>
      <c r="B220" s="15">
        <v>94760426.66666667</v>
      </c>
      <c r="C220" s="19">
        <v>46767424.24242424</v>
      </c>
      <c r="D220" s="23">
        <v>63252571.428571425</v>
      </c>
      <c r="E220" s="15">
        <v>1094674940.8138528</v>
      </c>
      <c r="F220" s="19">
        <v>532677424.2424242</v>
      </c>
      <c r="G220" s="23">
        <v>583531857.1428571</v>
      </c>
      <c r="H220" s="17">
        <v>0.13397369876737497</v>
      </c>
      <c r="I220" s="21">
        <v>0.522545758713397</v>
      </c>
      <c r="J220" s="25">
        <v>0.5623528744851214</v>
      </c>
      <c r="K220" s="17">
        <v>0.15356529507533145</v>
      </c>
      <c r="L220" s="21">
        <v>0.1344669168363739</v>
      </c>
      <c r="M220" s="25">
        <v>0.30151884804361506</v>
      </c>
    </row>
    <row r="221" spans="1:13" ht="12.75">
      <c r="A221" s="4">
        <v>43039</v>
      </c>
      <c r="B221" s="15">
        <v>107190028.8888889</v>
      </c>
      <c r="C221" s="19">
        <v>38803030.303030305</v>
      </c>
      <c r="D221" s="23">
        <v>74079142.85714285</v>
      </c>
      <c r="E221" s="15">
        <v>1112282480.8138528</v>
      </c>
      <c r="F221" s="19">
        <v>520490757.57575756</v>
      </c>
      <c r="G221" s="23">
        <v>608524571.4285713</v>
      </c>
      <c r="H221" s="17">
        <v>0.06624962779066879</v>
      </c>
      <c r="I221" s="21">
        <v>0.1231248339430604</v>
      </c>
      <c r="J221" s="25">
        <v>0.621436726696315</v>
      </c>
      <c r="K221" s="17">
        <v>0.15004507101405484</v>
      </c>
      <c r="L221" s="21">
        <v>0.07634903993838749</v>
      </c>
      <c r="M221" s="25">
        <v>0.3164739537777783</v>
      </c>
    </row>
    <row r="222" spans="1:13" ht="12.75">
      <c r="A222" s="4">
        <v>43069</v>
      </c>
      <c r="B222" s="15">
        <v>87184866.66666667</v>
      </c>
      <c r="C222" s="19">
        <v>39724393.93939394</v>
      </c>
      <c r="D222" s="23">
        <v>41394714.28571428</v>
      </c>
      <c r="E222" s="15">
        <v>1112860591.924964</v>
      </c>
      <c r="F222" s="19">
        <v>529937878.7878788</v>
      </c>
      <c r="G222" s="23">
        <v>615842857.1428571</v>
      </c>
      <c r="H222" s="17">
        <v>0.10019993647076997</v>
      </c>
      <c r="I222" s="21">
        <v>0.10482198779405949</v>
      </c>
      <c r="J222" s="25">
        <v>0.26987274181773846</v>
      </c>
      <c r="K222" s="17">
        <v>0.1271962402009965</v>
      </c>
      <c r="L222" s="21">
        <v>0.10006098537137365</v>
      </c>
      <c r="M222" s="25">
        <v>0.3295638311708873</v>
      </c>
    </row>
    <row r="223" spans="1:13" ht="12.75">
      <c r="A223" s="4">
        <v>43100</v>
      </c>
      <c r="B223" s="15">
        <v>110825088.8888889</v>
      </c>
      <c r="C223" s="19">
        <v>58161363.63636363</v>
      </c>
      <c r="D223" s="23">
        <v>52198480</v>
      </c>
      <c r="E223" s="15">
        <v>1122010521.6507936</v>
      </c>
      <c r="F223" s="19">
        <v>546847272.7272727</v>
      </c>
      <c r="G223" s="23">
        <v>604432194.2857143</v>
      </c>
      <c r="H223" s="17">
        <v>0.09837741172328673</v>
      </c>
      <c r="I223" s="21">
        <v>0.11565435152264669</v>
      </c>
      <c r="J223" s="25">
        <v>0.14240002958913922</v>
      </c>
      <c r="K223" s="17">
        <v>0.13545194449245246</v>
      </c>
      <c r="L223" s="21">
        <v>0.192300704110427</v>
      </c>
      <c r="M223" s="25">
        <v>0.23603815051683008</v>
      </c>
    </row>
    <row r="224" spans="1:13" ht="12.75">
      <c r="A224" s="4">
        <v>43131</v>
      </c>
      <c r="B224" s="15">
        <v>115663133.33333334</v>
      </c>
      <c r="C224" s="19">
        <v>119604848.48484848</v>
      </c>
      <c r="D224" s="23">
        <v>67599428.57142857</v>
      </c>
      <c r="E224" s="15">
        <v>1144716710.5396824</v>
      </c>
      <c r="F224" s="19">
        <v>587584242.4242424</v>
      </c>
      <c r="G224" s="23">
        <v>605697765.7142856</v>
      </c>
      <c r="H224" s="17">
        <v>0.11532627398059825</v>
      </c>
      <c r="I224" s="21">
        <v>0.4461088371090278</v>
      </c>
      <c r="J224" s="25">
        <v>-0.017234578481991614</v>
      </c>
      <c r="K224" s="17">
        <v>0.12012842864323536</v>
      </c>
      <c r="L224" s="21">
        <v>0.2566036354139358</v>
      </c>
      <c r="M224" s="25">
        <v>0.17490759446122572</v>
      </c>
    </row>
    <row r="225" spans="1:13" ht="12.75">
      <c r="A225" s="4">
        <v>43159</v>
      </c>
      <c r="B225" s="15">
        <v>81114661.1111111</v>
      </c>
      <c r="C225" s="19">
        <v>30613787.87878788</v>
      </c>
      <c r="D225" s="23">
        <v>29575142.85714286</v>
      </c>
      <c r="E225" s="15">
        <v>1147766140.2655122</v>
      </c>
      <c r="F225" s="19">
        <v>582954545.4545455</v>
      </c>
      <c r="G225" s="23">
        <v>605501337.1428571</v>
      </c>
      <c r="H225" s="17">
        <v>0.12800106147525026</v>
      </c>
      <c r="I225" s="21">
        <v>0.3412431075543352</v>
      </c>
      <c r="J225" s="25">
        <v>-0.06475000939175424</v>
      </c>
      <c r="K225" s="17">
        <v>0.12157109508127761</v>
      </c>
      <c r="L225" s="21">
        <v>0.2794540464002033</v>
      </c>
      <c r="M225" s="25">
        <v>0.19330258075825246</v>
      </c>
    </row>
    <row r="226" spans="1:13" ht="12.75">
      <c r="A226" s="4">
        <v>43190</v>
      </c>
      <c r="B226" s="15">
        <v>87049311.11111112</v>
      </c>
      <c r="C226" s="19">
        <v>48685454.54545455</v>
      </c>
      <c r="D226" s="23">
        <v>35418234.28571428</v>
      </c>
      <c r="E226" s="15">
        <v>1154370287.8701298</v>
      </c>
      <c r="F226" s="19">
        <v>577108030.3030304</v>
      </c>
      <c r="G226" s="23">
        <v>603193857.1428571</v>
      </c>
      <c r="H226" s="17">
        <v>0.12868377382428298</v>
      </c>
      <c r="I226" s="21">
        <v>0.17943642940184001</v>
      </c>
      <c r="J226" s="25">
        <v>-0.009252981902567958</v>
      </c>
      <c r="K226" s="17">
        <v>0.12824034683748886</v>
      </c>
      <c r="L226" s="21">
        <v>0.19930370155327393</v>
      </c>
      <c r="M226" s="25">
        <v>0.17751339690300916</v>
      </c>
    </row>
    <row r="227" spans="1:13" ht="12.75">
      <c r="A227" s="4">
        <v>43220</v>
      </c>
      <c r="B227" s="15">
        <v>72197466.66666667</v>
      </c>
      <c r="C227" s="19">
        <v>32758939.393939395</v>
      </c>
      <c r="D227" s="23">
        <v>34087285.71428572</v>
      </c>
      <c r="E227" s="15">
        <v>1147690976.759019</v>
      </c>
      <c r="F227" s="19">
        <v>581818030.3030303</v>
      </c>
      <c r="G227" s="23">
        <v>605307571.4285715</v>
      </c>
      <c r="H227" s="17">
        <v>0.012529178328756885</v>
      </c>
      <c r="I227" s="21">
        <v>-0.04893903485027151</v>
      </c>
      <c r="J227" s="25">
        <v>-0.003922699541574204</v>
      </c>
      <c r="K227" s="17">
        <v>0.11269575242783647</v>
      </c>
      <c r="L227" s="21">
        <v>0.19892814546998605</v>
      </c>
      <c r="M227" s="25">
        <v>0.19661204003768473</v>
      </c>
    </row>
    <row r="228" spans="1:13" ht="12.75">
      <c r="A228" s="4">
        <v>43251</v>
      </c>
      <c r="B228" s="15">
        <v>87239222.22222222</v>
      </c>
      <c r="C228" s="19">
        <v>32925303.03030303</v>
      </c>
      <c r="D228" s="23">
        <v>26176571.42857143</v>
      </c>
      <c r="E228" s="15">
        <v>1157079969.1111112</v>
      </c>
      <c r="F228" s="19">
        <v>589000606.0606061</v>
      </c>
      <c r="G228" s="23">
        <v>595504285.7142856</v>
      </c>
      <c r="H228" s="17">
        <v>0.0392703275441848</v>
      </c>
      <c r="I228" s="21">
        <v>0.055814786218626455</v>
      </c>
      <c r="J228" s="25">
        <v>-0.09459815019587592</v>
      </c>
      <c r="K228" s="17">
        <v>0.10667353546286584</v>
      </c>
      <c r="L228" s="21">
        <v>0.21220599186001143</v>
      </c>
      <c r="M228" s="25">
        <v>0.14320339196879184</v>
      </c>
    </row>
    <row r="229" spans="1:13" ht="12.75">
      <c r="A229" s="4">
        <v>43281</v>
      </c>
      <c r="B229" s="15">
        <v>84163900.66666667</v>
      </c>
      <c r="C229" s="19">
        <v>44566515.15151515</v>
      </c>
      <c r="D229" s="23">
        <v>32100571.42857143</v>
      </c>
      <c r="E229" s="15">
        <v>1140597314.2222223</v>
      </c>
      <c r="F229" s="19">
        <v>597804545.4545455</v>
      </c>
      <c r="G229" s="23">
        <v>583822285.7142857</v>
      </c>
      <c r="H229" s="17">
        <v>-0.05351355234966215</v>
      </c>
      <c r="I229" s="21">
        <v>0.23110591515553436</v>
      </c>
      <c r="J229" s="25">
        <v>-0.17336911495463792</v>
      </c>
      <c r="K229" s="17">
        <v>0.07777411317467497</v>
      </c>
      <c r="L229" s="21">
        <v>0.24406897021431195</v>
      </c>
      <c r="M229" s="25">
        <v>0.1342654026770742</v>
      </c>
    </row>
    <row r="230" spans="1:13" ht="12.75">
      <c r="A230" s="4">
        <v>43312</v>
      </c>
      <c r="B230" s="15">
        <v>124198083.33333334</v>
      </c>
      <c r="C230" s="19">
        <v>45291212.121212125</v>
      </c>
      <c r="D230" s="23">
        <v>112598571.42857143</v>
      </c>
      <c r="E230" s="15">
        <v>1149785375.3333335</v>
      </c>
      <c r="F230" s="19">
        <v>585552121.2121211</v>
      </c>
      <c r="G230" s="23">
        <v>644061714.2857141</v>
      </c>
      <c r="H230" s="17">
        <v>0.007135775115741261</v>
      </c>
      <c r="I230" s="21">
        <v>0.03136601575873432</v>
      </c>
      <c r="J230" s="25">
        <v>0.29332184319420107</v>
      </c>
      <c r="K230" s="17">
        <v>0.0513446267368316</v>
      </c>
      <c r="L230" s="21">
        <v>0.1574779212836519</v>
      </c>
      <c r="M230" s="25">
        <v>0.22230707483523848</v>
      </c>
    </row>
    <row r="231" spans="1:13" ht="12.75">
      <c r="A231" s="4">
        <v>43343</v>
      </c>
      <c r="B231" s="15">
        <v>108778222.22222222</v>
      </c>
      <c r="C231" s="19">
        <v>63450757.57575758</v>
      </c>
      <c r="D231" s="23">
        <v>43271714.28571428</v>
      </c>
      <c r="E231" s="15">
        <v>1160364411.777778</v>
      </c>
      <c r="F231" s="19">
        <v>601353030.3030304</v>
      </c>
      <c r="G231" s="23">
        <v>611752428.5714284</v>
      </c>
      <c r="H231" s="17">
        <v>0.01046481552372458</v>
      </c>
      <c r="I231" s="21">
        <v>0.08763315453988452</v>
      </c>
      <c r="J231" s="25">
        <v>0.09461848378490578</v>
      </c>
      <c r="K231" s="17">
        <v>0.0679564908959609</v>
      </c>
      <c r="L231" s="21">
        <v>0.16080046046774465</v>
      </c>
      <c r="M231" s="25">
        <v>0.05865162071558805</v>
      </c>
    </row>
    <row r="232" spans="1:13" ht="12.75">
      <c r="A232" s="4">
        <v>43373</v>
      </c>
      <c r="B232" s="15">
        <v>67467066.66666667</v>
      </c>
      <c r="C232" s="19">
        <v>23226969.696969695</v>
      </c>
      <c r="D232" s="23">
        <v>15532428.57142857</v>
      </c>
      <c r="E232" s="15">
        <v>1133071051.7777777</v>
      </c>
      <c r="F232" s="19">
        <v>577812575.7575759</v>
      </c>
      <c r="G232" s="23">
        <v>564032285.7142856</v>
      </c>
      <c r="H232" s="17">
        <v>-0.024438326371333696</v>
      </c>
      <c r="I232" s="21">
        <v>-0.13155995062526038</v>
      </c>
      <c r="J232" s="25">
        <v>-0.10350812829837364</v>
      </c>
      <c r="K232" s="17">
        <v>0.03507535390860306</v>
      </c>
      <c r="L232" s="21">
        <v>0.08473261576524105</v>
      </c>
      <c r="M232" s="25">
        <v>-0.03341646422535882</v>
      </c>
    </row>
    <row r="233" spans="1:13" ht="12.75">
      <c r="A233" s="4">
        <v>43404</v>
      </c>
      <c r="B233" s="15">
        <v>124986066.66666667</v>
      </c>
      <c r="C233" s="19">
        <v>54656515.15151515</v>
      </c>
      <c r="D233" s="23">
        <v>39995428.57142857</v>
      </c>
      <c r="E233" s="15">
        <v>1150867089.5555556</v>
      </c>
      <c r="F233" s="19">
        <v>593666060.6060605</v>
      </c>
      <c r="G233" s="23">
        <v>529948571.42857146</v>
      </c>
      <c r="H233" s="17">
        <v>0.0036039164245440514</v>
      </c>
      <c r="I233" s="21">
        <v>0.06090617728210512</v>
      </c>
      <c r="J233" s="25">
        <v>-0.5359620877502451</v>
      </c>
      <c r="K233" s="17">
        <v>0.03468957698000463</v>
      </c>
      <c r="L233" s="21">
        <v>0.14058905362916518</v>
      </c>
      <c r="M233" s="25">
        <v>-0.12912543501001938</v>
      </c>
    </row>
    <row r="234" spans="1:13" ht="12.75">
      <c r="A234" s="4">
        <v>43434</v>
      </c>
      <c r="B234" s="15">
        <v>86696873.77777778</v>
      </c>
      <c r="C234" s="19">
        <v>29720151.515151516</v>
      </c>
      <c r="D234" s="23">
        <v>25682857.14285714</v>
      </c>
      <c r="E234" s="15">
        <v>1150379096.6666665</v>
      </c>
      <c r="F234" s="19">
        <v>583661818.1818181</v>
      </c>
      <c r="G234" s="23">
        <v>514236714.2857143</v>
      </c>
      <c r="H234" s="17">
        <v>-0.034535092545478374</v>
      </c>
      <c r="I234" s="21">
        <v>-0.14119664403721643</v>
      </c>
      <c r="J234" s="25">
        <v>-0.5456144066949888</v>
      </c>
      <c r="K234" s="17">
        <v>0.03371357114623419</v>
      </c>
      <c r="L234" s="21">
        <v>0.10137780586060674</v>
      </c>
      <c r="M234" s="25">
        <v>-0.16498712565821505</v>
      </c>
    </row>
    <row r="235" spans="1:13" ht="12.75">
      <c r="A235" s="4">
        <v>43465</v>
      </c>
      <c r="B235" s="15">
        <v>125684333.33333334</v>
      </c>
      <c r="C235" s="19">
        <v>49105454.54545455</v>
      </c>
      <c r="D235" s="23">
        <v>37724571.428571425</v>
      </c>
      <c r="E235" s="15">
        <v>1165238341.1111112</v>
      </c>
      <c r="F235" s="19">
        <v>574605909.090909</v>
      </c>
      <c r="G235" s="23">
        <v>499762805.71428573</v>
      </c>
      <c r="H235" s="17">
        <v>0.10539741472099817</v>
      </c>
      <c r="I235" s="21">
        <v>-0.023459617401174526</v>
      </c>
      <c r="J235" s="25">
        <v>-0.3833040148133815</v>
      </c>
      <c r="K235" s="17">
        <v>0.03852710703346829</v>
      </c>
      <c r="L235" s="21">
        <v>0.05076122301057939</v>
      </c>
      <c r="M235" s="25">
        <v>-0.17316977745555273</v>
      </c>
    </row>
    <row r="236" spans="1:13" ht="12.75">
      <c r="A236" s="4">
        <v>43496</v>
      </c>
      <c r="B236" s="15">
        <v>119104577.77777778</v>
      </c>
      <c r="C236" s="19">
        <v>77352575.75757577</v>
      </c>
      <c r="D236" s="23">
        <v>63677428.57142857</v>
      </c>
      <c r="E236" s="15">
        <v>1168679785.5555556</v>
      </c>
      <c r="F236" s="19">
        <v>532353636.3636363</v>
      </c>
      <c r="G236" s="23">
        <v>495840805.71428573</v>
      </c>
      <c r="H236" s="17">
        <v>0.05678745366106197</v>
      </c>
      <c r="I236" s="21">
        <v>-0.2819083791846113</v>
      </c>
      <c r="J236" s="25">
        <v>-0.2115963194203606</v>
      </c>
      <c r="K236" s="17">
        <v>0.020933629076294036</v>
      </c>
      <c r="L236" s="21">
        <v>-0.0939960640073274</v>
      </c>
      <c r="M236" s="25">
        <v>-0.18137256932167822</v>
      </c>
    </row>
    <row r="237" spans="1:13" ht="12.75">
      <c r="A237" s="4">
        <v>43524</v>
      </c>
      <c r="B237" s="15">
        <v>79193977.77777778</v>
      </c>
      <c r="C237" s="19">
        <v>91595606.06060606</v>
      </c>
      <c r="D237" s="23">
        <v>33705714.28571428</v>
      </c>
      <c r="E237" s="15">
        <v>1166759102.222222</v>
      </c>
      <c r="F237" s="19">
        <v>593335454.5454545</v>
      </c>
      <c r="G237" s="23">
        <v>499971377.1428571</v>
      </c>
      <c r="H237" s="17">
        <v>0.053250494202309984</v>
      </c>
      <c r="I237" s="21">
        <v>0.04642305578095973</v>
      </c>
      <c r="J237" s="25">
        <v>-0.095501410772737</v>
      </c>
      <c r="K237" s="17">
        <v>0.01654776290256854</v>
      </c>
      <c r="L237" s="21">
        <v>0.017807407407407272</v>
      </c>
      <c r="M237" s="25">
        <v>-0.17428526334550787</v>
      </c>
    </row>
    <row r="238" spans="1:13" ht="12.75">
      <c r="A238" s="4">
        <v>43555</v>
      </c>
      <c r="B238" s="15">
        <v>94416598.989899</v>
      </c>
      <c r="C238" s="19">
        <v>39569696.96969697</v>
      </c>
      <c r="D238" s="23">
        <v>49599142.85714286</v>
      </c>
      <c r="E238" s="15">
        <v>1174126390.10101</v>
      </c>
      <c r="F238" s="19">
        <v>584219696.969697</v>
      </c>
      <c r="G238" s="23">
        <v>514152285.7142857</v>
      </c>
      <c r="H238" s="17">
        <v>0.03131501120198421</v>
      </c>
      <c r="I238" s="21">
        <v>0.04833378657446419</v>
      </c>
      <c r="J238" s="25">
        <v>0.10852383673822241</v>
      </c>
      <c r="K238" s="17">
        <v>0.017114181158743413</v>
      </c>
      <c r="L238" s="21">
        <v>0.012322938329124344</v>
      </c>
      <c r="M238" s="25">
        <v>-0.14761684054664248</v>
      </c>
    </row>
    <row r="239" spans="1:13" ht="12.75">
      <c r="A239" s="4">
        <v>43585</v>
      </c>
      <c r="B239" s="15">
        <v>108606178.4992785</v>
      </c>
      <c r="C239" s="19">
        <v>36105151.515151516</v>
      </c>
      <c r="D239" s="23">
        <v>30527857.14285714</v>
      </c>
      <c r="E239" s="15">
        <v>1210535101.9336221</v>
      </c>
      <c r="F239" s="19">
        <v>587565909.0909091</v>
      </c>
      <c r="G239" s="23">
        <v>510592857.1428571</v>
      </c>
      <c r="H239" s="17">
        <v>0.17413490521420405</v>
      </c>
      <c r="I239" s="21">
        <v>0.49271076713395656</v>
      </c>
      <c r="J239" s="25">
        <v>0.14888930900514152</v>
      </c>
      <c r="K239" s="17">
        <v>0.05475700902700287</v>
      </c>
      <c r="L239" s="21">
        <v>0.009879169239367158</v>
      </c>
      <c r="M239" s="25">
        <v>-0.156473698259185</v>
      </c>
    </row>
    <row r="240" spans="1:13" ht="12.75">
      <c r="A240" s="4">
        <v>43616</v>
      </c>
      <c r="B240" s="15">
        <v>91759142</v>
      </c>
      <c r="C240" s="19">
        <v>54739090.90909091</v>
      </c>
      <c r="D240" s="23">
        <v>43547857.14285714</v>
      </c>
      <c r="E240" s="15">
        <v>1215055021.7113998</v>
      </c>
      <c r="F240" s="19">
        <v>609379696.969697</v>
      </c>
      <c r="G240" s="23">
        <v>527964142.85714275</v>
      </c>
      <c r="H240" s="17">
        <v>0.19593777938372758</v>
      </c>
      <c r="I240" s="21">
        <v>0.14028403370250642</v>
      </c>
      <c r="J240" s="25">
        <v>0.2925601363467567</v>
      </c>
      <c r="K240" s="17">
        <v>0.050104620378854214</v>
      </c>
      <c r="L240" s="21">
        <v>0.03459943962603318</v>
      </c>
      <c r="M240" s="25">
        <v>-0.1134167200427969</v>
      </c>
    </row>
    <row r="241" spans="1:13" ht="12.75">
      <c r="A241" s="4">
        <v>43646</v>
      </c>
      <c r="B241" s="15">
        <v>114376945.33333334</v>
      </c>
      <c r="C241" s="19">
        <v>37971666.666666664</v>
      </c>
      <c r="D241" s="23">
        <v>40209142.85714286</v>
      </c>
      <c r="E241" s="15">
        <v>1245268066.3780665</v>
      </c>
      <c r="F241" s="19">
        <v>602784848.4848484</v>
      </c>
      <c r="G241" s="23">
        <v>536072714.28571427</v>
      </c>
      <c r="H241" s="17">
        <v>0.2920422992688678</v>
      </c>
      <c r="I241" s="21">
        <v>0.1683902398801631</v>
      </c>
      <c r="J241" s="25">
        <v>0.237325439137825</v>
      </c>
      <c r="K241" s="17">
        <v>0.09176836632060592</v>
      </c>
      <c r="L241" s="21">
        <v>0.008330988896238845</v>
      </c>
      <c r="M241" s="25">
        <v>-0.08178785325084248</v>
      </c>
    </row>
    <row r="242" spans="1:13" ht="12.75">
      <c r="A242" s="4">
        <v>43677</v>
      </c>
      <c r="B242" s="15">
        <v>136900405.3044733</v>
      </c>
      <c r="C242" s="19">
        <v>81323484.84848484</v>
      </c>
      <c r="D242" s="23">
        <v>52083571.428571425</v>
      </c>
      <c r="E242" s="15">
        <v>1257970388.3492067</v>
      </c>
      <c r="F242" s="19">
        <v>638817121.2121211</v>
      </c>
      <c r="G242" s="23">
        <v>475557714.28571427</v>
      </c>
      <c r="H242" s="17">
        <v>0.16047054415577833</v>
      </c>
      <c r="I242" s="21">
        <v>0.4174128297267412</v>
      </c>
      <c r="J242" s="25">
        <v>-0.205032897761949</v>
      </c>
      <c r="K242" s="17">
        <v>0.09409148466904904</v>
      </c>
      <c r="L242" s="21">
        <v>0.09096542915725236</v>
      </c>
      <c r="M242" s="25">
        <v>-0.2616271022830109</v>
      </c>
    </row>
    <row r="243" spans="1:13" ht="12.75">
      <c r="A243" s="4">
        <v>43708</v>
      </c>
      <c r="B243" s="15">
        <v>122512177.92207792</v>
      </c>
      <c r="C243" s="19">
        <v>60933636.36363637</v>
      </c>
      <c r="D243" s="23">
        <v>37101142.85714286</v>
      </c>
      <c r="E243" s="15">
        <v>1271704344.0490623</v>
      </c>
      <c r="F243" s="19">
        <v>636300000</v>
      </c>
      <c r="G243" s="23">
        <v>469387142.8571428</v>
      </c>
      <c r="H243" s="17">
        <v>0.1786254824403053</v>
      </c>
      <c r="I243" s="21">
        <v>0.1755956498879263</v>
      </c>
      <c r="J243" s="25">
        <v>-0.3116280943246522</v>
      </c>
      <c r="K243" s="17">
        <v>0.09595255692192595</v>
      </c>
      <c r="L243" s="21">
        <v>0.05811389971604419</v>
      </c>
      <c r="M243" s="25">
        <v>-0.2327171565901891</v>
      </c>
    </row>
    <row r="244" spans="1:13" ht="12.75">
      <c r="A244" s="4">
        <v>43738</v>
      </c>
      <c r="B244" s="15">
        <v>108646017.55555557</v>
      </c>
      <c r="C244" s="19">
        <v>81298636.36363636</v>
      </c>
      <c r="D244" s="23">
        <v>35617571.428571425</v>
      </c>
      <c r="E244" s="15">
        <v>1312883294.937951</v>
      </c>
      <c r="F244" s="19">
        <v>694371666.6666666</v>
      </c>
      <c r="G244" s="23">
        <v>489472285.7142857</v>
      </c>
      <c r="H244" s="17">
        <v>0.22505148993559132</v>
      </c>
      <c r="I244" s="21">
        <v>0.6940028358371744</v>
      </c>
      <c r="J244" s="25">
        <v>-0.2718768414235815</v>
      </c>
      <c r="K244" s="17">
        <v>0.15869458749126952</v>
      </c>
      <c r="L244" s="21">
        <v>0.20172473878102948</v>
      </c>
      <c r="M244" s="25">
        <v>-0.13219101439481928</v>
      </c>
    </row>
    <row r="245" spans="1:13" ht="12.75">
      <c r="A245" s="4">
        <v>43769</v>
      </c>
      <c r="B245" s="15">
        <v>118407761.77200577</v>
      </c>
      <c r="C245" s="19">
        <v>50275303.03030303</v>
      </c>
      <c r="D245" s="23">
        <v>102485142.85714285</v>
      </c>
      <c r="E245" s="15">
        <v>1306304990.0432901</v>
      </c>
      <c r="F245" s="19">
        <v>689990454.5454545</v>
      </c>
      <c r="G245" s="23">
        <v>551961999.9999999</v>
      </c>
      <c r="H245" s="17">
        <v>0.160456741314134</v>
      </c>
      <c r="I245" s="21">
        <v>0.3620731427542274</v>
      </c>
      <c r="J245" s="25">
        <v>0.7733260844104299</v>
      </c>
      <c r="K245" s="17">
        <v>0.13506155654147856</v>
      </c>
      <c r="L245" s="21">
        <v>0.1622534962518467</v>
      </c>
      <c r="M245" s="25">
        <v>0.041538801608781206</v>
      </c>
    </row>
    <row r="246" spans="1:13" ht="12.75">
      <c r="A246" s="4">
        <v>43799</v>
      </c>
      <c r="B246" s="15">
        <v>100709272.66666666</v>
      </c>
      <c r="C246" s="19">
        <v>32366060.606060605</v>
      </c>
      <c r="D246" s="23">
        <v>38722285.71428572</v>
      </c>
      <c r="E246" s="15">
        <v>1320317388.932179</v>
      </c>
      <c r="F246" s="19">
        <v>692636363.6363636</v>
      </c>
      <c r="G246" s="23">
        <v>565001428.5714285</v>
      </c>
      <c r="H246" s="17">
        <v>0.17414667255862648</v>
      </c>
      <c r="I246" s="21">
        <v>0.5235544591260857</v>
      </c>
      <c r="J246" s="25">
        <v>1.1773604819912928</v>
      </c>
      <c r="K246" s="17">
        <v>0.1477237310360775</v>
      </c>
      <c r="L246" s="21">
        <v>0.18670836785934575</v>
      </c>
      <c r="M246" s="25">
        <v>0.09871857235286563</v>
      </c>
    </row>
    <row r="247" spans="1:13" ht="12.75">
      <c r="A247" s="4">
        <v>43830</v>
      </c>
      <c r="B247" s="15">
        <v>137809235.7777778</v>
      </c>
      <c r="C247" s="19">
        <v>55210757.57575758</v>
      </c>
      <c r="D247" s="23">
        <v>72048000</v>
      </c>
      <c r="E247" s="15">
        <v>1332442291.3766236</v>
      </c>
      <c r="F247" s="19">
        <v>698741666.6666667</v>
      </c>
      <c r="G247" s="23">
        <v>599324857.1428571</v>
      </c>
      <c r="H247" s="17">
        <v>0.057975381606088616</v>
      </c>
      <c r="I247" s="21">
        <v>0.032738466847222814</v>
      </c>
      <c r="J247" s="25">
        <v>1.0623746235251859</v>
      </c>
      <c r="K247" s="17">
        <v>0.14349334755503795</v>
      </c>
      <c r="L247" s="21">
        <v>0.21603634005810068</v>
      </c>
      <c r="M247" s="25">
        <v>0.19921860988888995</v>
      </c>
    </row>
    <row r="248" spans="1:13" ht="12.75">
      <c r="A248" s="4">
        <v>43861</v>
      </c>
      <c r="B248" s="15">
        <v>144072177.7777778</v>
      </c>
      <c r="C248" s="19">
        <v>77036515.15151516</v>
      </c>
      <c r="D248" s="23">
        <v>59363571.428571425</v>
      </c>
      <c r="E248" s="15">
        <v>1357409891.3766232</v>
      </c>
      <c r="F248" s="19">
        <v>698425606.0606061</v>
      </c>
      <c r="G248" s="23">
        <v>595011000</v>
      </c>
      <c r="H248" s="17">
        <v>0.154169209248183</v>
      </c>
      <c r="I248" s="21">
        <v>0.05400979456254329</v>
      </c>
      <c r="J248" s="25">
        <v>0.3387421677754121</v>
      </c>
      <c r="K248" s="17">
        <v>0.16149000620503662</v>
      </c>
      <c r="L248" s="21">
        <v>0.3119579887372659</v>
      </c>
      <c r="M248" s="25">
        <v>0.20000410039438798</v>
      </c>
    </row>
    <row r="249" spans="1:13" ht="12.75">
      <c r="A249" s="4">
        <v>43890</v>
      </c>
      <c r="B249" s="15">
        <v>92415977.77777778</v>
      </c>
      <c r="C249" s="19">
        <v>48051060.60606061</v>
      </c>
      <c r="D249" s="23">
        <v>40954000</v>
      </c>
      <c r="E249" s="15">
        <v>1370631891.3766232</v>
      </c>
      <c r="F249" s="19">
        <v>654881060.6060606</v>
      </c>
      <c r="G249" s="23">
        <v>602259285.7142857</v>
      </c>
      <c r="H249" s="17">
        <v>0.1552998759193731</v>
      </c>
      <c r="I249" s="21">
        <v>-0.1731468626707079</v>
      </c>
      <c r="J249" s="25">
        <v>0.27576409933238466</v>
      </c>
      <c r="K249" s="17">
        <v>0.17473426071080378</v>
      </c>
      <c r="L249" s="21">
        <v>0.10372817870416196</v>
      </c>
      <c r="M249" s="25">
        <v>0.20458752890208332</v>
      </c>
    </row>
    <row r="250" spans="1:13" ht="12.75">
      <c r="A250" s="4">
        <v>43921</v>
      </c>
      <c r="B250" s="15">
        <v>52535711.11111111</v>
      </c>
      <c r="C250" s="19">
        <v>21133484.848484848</v>
      </c>
      <c r="D250" s="23">
        <v>38778428.57142857</v>
      </c>
      <c r="E250" s="15">
        <v>1328751003.4978354</v>
      </c>
      <c r="F250" s="19">
        <v>636444848.4848486</v>
      </c>
      <c r="G250" s="23">
        <v>591438571.4285715</v>
      </c>
      <c r="H250" s="17">
        <v>-0.01261051169188665</v>
      </c>
      <c r="I250" s="21">
        <v>-0.2987600801617185</v>
      </c>
      <c r="J250" s="25">
        <v>-0.053654667812253254</v>
      </c>
      <c r="K250" s="17">
        <v>0.13169332935572897</v>
      </c>
      <c r="L250" s="21">
        <v>0.08939300024637897</v>
      </c>
      <c r="M250" s="25">
        <v>0.15031788802983903</v>
      </c>
    </row>
    <row r="251" spans="1:13" ht="12.75">
      <c r="A251" s="4">
        <v>43951</v>
      </c>
      <c r="B251" s="15">
        <v>119804400</v>
      </c>
      <c r="C251" s="19">
        <v>30842272.727272727</v>
      </c>
      <c r="D251" s="23">
        <v>81777857.14285713</v>
      </c>
      <c r="E251" s="15">
        <v>1339949224.998557</v>
      </c>
      <c r="F251" s="19">
        <v>631181969.6969697</v>
      </c>
      <c r="G251" s="23">
        <v>642688571.4285715</v>
      </c>
      <c r="H251" s="17">
        <v>-0.06186970139866399</v>
      </c>
      <c r="I251" s="21">
        <v>-0.4020054620307342</v>
      </c>
      <c r="J251" s="25">
        <v>0.4188389227801701</v>
      </c>
      <c r="K251" s="17">
        <v>0.10690654311322167</v>
      </c>
      <c r="L251" s="21">
        <v>0.07423177541655557</v>
      </c>
      <c r="M251" s="25">
        <v>0.2587104626274781</v>
      </c>
    </row>
    <row r="252" spans="1:13" ht="12.75">
      <c r="A252" s="4">
        <v>43982</v>
      </c>
      <c r="B252" s="15">
        <v>62440777.77777778</v>
      </c>
      <c r="C252" s="19">
        <v>20030757.575757574</v>
      </c>
      <c r="D252" s="23">
        <v>43023142.85714286</v>
      </c>
      <c r="E252" s="15">
        <v>1310630860.7763348</v>
      </c>
      <c r="F252" s="19">
        <v>596473636.3636365</v>
      </c>
      <c r="G252" s="23">
        <v>642163857.142857</v>
      </c>
      <c r="H252" s="17">
        <v>-0.2035437950341843</v>
      </c>
      <c r="I252" s="21">
        <v>-0.4478618199393074</v>
      </c>
      <c r="J252" s="25">
        <v>0.3226571054978262</v>
      </c>
      <c r="K252" s="17">
        <v>0.07865967989689615</v>
      </c>
      <c r="L252" s="21">
        <v>-0.02117901313456838</v>
      </c>
      <c r="M252" s="25">
        <v>0.2163020270045395</v>
      </c>
    </row>
    <row r="253" spans="1:13" ht="12.75">
      <c r="A253" s="4">
        <v>44012</v>
      </c>
      <c r="B253" s="15">
        <v>99264711.11111112</v>
      </c>
      <c r="C253" s="19">
        <v>44733030.303030305</v>
      </c>
      <c r="D253" s="23">
        <v>80733285.71428572</v>
      </c>
      <c r="E253" s="15">
        <v>1295518626.5541124</v>
      </c>
      <c r="F253" s="19">
        <v>603235000.0000001</v>
      </c>
      <c r="G253" s="23">
        <v>682688000</v>
      </c>
      <c r="H253" s="17">
        <v>-0.1055860002018183</v>
      </c>
      <c r="I253" s="21">
        <v>-0.25780859459999894</v>
      </c>
      <c r="J253" s="25">
        <v>0.7984384882886624</v>
      </c>
      <c r="K253" s="17">
        <v>0.040353207098775545</v>
      </c>
      <c r="L253" s="21">
        <v>0.0007467863803862773</v>
      </c>
      <c r="M253" s="25">
        <v>0.27349887768423753</v>
      </c>
    </row>
    <row r="254" spans="1:13" ht="12.75">
      <c r="A254" s="4">
        <v>44043</v>
      </c>
      <c r="B254" s="15">
        <v>184588792.8888889</v>
      </c>
      <c r="C254" s="19">
        <v>45354242.42424242</v>
      </c>
      <c r="D254" s="23">
        <v>54193285.71428572</v>
      </c>
      <c r="E254" s="15">
        <v>1343207014.138528</v>
      </c>
      <c r="F254" s="19">
        <v>567265757.5757576</v>
      </c>
      <c r="G254" s="23">
        <v>684797714.2857143</v>
      </c>
      <c r="H254" s="17">
        <v>0.009496917120741522</v>
      </c>
      <c r="I254" s="21">
        <v>-0.36726227684207036</v>
      </c>
      <c r="J254" s="25">
        <v>0.30998944140399853</v>
      </c>
      <c r="K254" s="17">
        <v>0.06775725929540721</v>
      </c>
      <c r="L254" s="21">
        <v>-0.11200602059725429</v>
      </c>
      <c r="M254" s="25">
        <v>0.43998865692732503</v>
      </c>
    </row>
    <row r="255" spans="1:13" ht="12.75">
      <c r="A255" s="4">
        <v>44074</v>
      </c>
      <c r="B255" s="15">
        <v>160252888.8888889</v>
      </c>
      <c r="C255" s="19">
        <v>46483636.36363637</v>
      </c>
      <c r="D255" s="23">
        <v>42714714.28571428</v>
      </c>
      <c r="E255" s="15">
        <v>1380947725.1053393</v>
      </c>
      <c r="F255" s="19">
        <v>552815757.5757576</v>
      </c>
      <c r="G255" s="23">
        <v>690411285.7142857</v>
      </c>
      <c r="H255" s="17">
        <v>0.18811887160113128</v>
      </c>
      <c r="I255" s="21">
        <v>-0.24223587863910345</v>
      </c>
      <c r="J255" s="25">
        <v>0.3728726358173331</v>
      </c>
      <c r="K255" s="17">
        <v>0.08590312800886557</v>
      </c>
      <c r="L255" s="21">
        <v>-0.13120264407393112</v>
      </c>
      <c r="M255" s="25">
        <v>0.47087813592800365</v>
      </c>
    </row>
    <row r="256" spans="1:13" ht="12.75">
      <c r="A256" s="4">
        <v>44104</v>
      </c>
      <c r="B256" s="15">
        <v>102338111.11111112</v>
      </c>
      <c r="C256" s="19">
        <v>41165909.09090909</v>
      </c>
      <c r="D256" s="23">
        <v>38971000</v>
      </c>
      <c r="E256" s="15">
        <v>1374639818.6608949</v>
      </c>
      <c r="F256" s="19">
        <v>512683030.3030304</v>
      </c>
      <c r="G256" s="23">
        <v>693764714.2857143</v>
      </c>
      <c r="H256" s="17">
        <v>0.2149690074859094</v>
      </c>
      <c r="I256" s="21">
        <v>-0.40505317634811466</v>
      </c>
      <c r="J256" s="25">
        <v>0.08875409791029476</v>
      </c>
      <c r="K256" s="17">
        <v>0.04703885254771456</v>
      </c>
      <c r="L256" s="21">
        <v>-0.261659058232939</v>
      </c>
      <c r="M256" s="25">
        <v>0.41737282075798254</v>
      </c>
    </row>
    <row r="257" spans="1:13" ht="12.75">
      <c r="A257" s="4">
        <v>44135</v>
      </c>
      <c r="B257" s="15">
        <v>128764622.22222222</v>
      </c>
      <c r="C257" s="19">
        <v>68093030.3030303</v>
      </c>
      <c r="D257" s="23">
        <v>46643714.28571428</v>
      </c>
      <c r="E257" s="15">
        <v>1384996679.1111114</v>
      </c>
      <c r="F257" s="19">
        <v>530500757.57575756</v>
      </c>
      <c r="G257" s="23">
        <v>637923285.7142857</v>
      </c>
      <c r="H257" s="17">
        <v>0.11954729602785452</v>
      </c>
      <c r="I257" s="21">
        <v>-0.19097949706819883</v>
      </c>
      <c r="J257" s="25">
        <v>-0.2675422181670821</v>
      </c>
      <c r="K257" s="17">
        <v>0.06023990543373303</v>
      </c>
      <c r="L257" s="21">
        <v>-0.2311476860571413</v>
      </c>
      <c r="M257" s="25">
        <v>0.15573768794642717</v>
      </c>
    </row>
    <row r="258" spans="1:13" ht="12.75">
      <c r="A258" s="4">
        <v>44165</v>
      </c>
      <c r="B258" s="15">
        <v>126628577.77777778</v>
      </c>
      <c r="C258" s="19">
        <v>44984696.96969697</v>
      </c>
      <c r="D258" s="23">
        <v>39665571.428571425</v>
      </c>
      <c r="E258" s="15">
        <v>1410915984.2222223</v>
      </c>
      <c r="F258" s="19">
        <v>543119393.9393939</v>
      </c>
      <c r="G258" s="23">
        <v>638866571.4285715</v>
      </c>
      <c r="H258" s="17">
        <v>0.09143269485241068</v>
      </c>
      <c r="I258" s="21">
        <v>-0.05914580722437246</v>
      </c>
      <c r="J258" s="25">
        <v>-0.29150128254327323</v>
      </c>
      <c r="K258" s="17">
        <v>0.06861880033505874</v>
      </c>
      <c r="L258" s="21">
        <v>-0.21586647416546356</v>
      </c>
      <c r="M258" s="25">
        <v>0.13073443556400632</v>
      </c>
    </row>
    <row r="259" spans="1:13" ht="12.75">
      <c r="A259" s="4">
        <v>44196</v>
      </c>
      <c r="B259" s="15">
        <v>196340777.7777778</v>
      </c>
      <c r="C259" s="19">
        <v>98125757.57575758</v>
      </c>
      <c r="D259" s="23">
        <v>56624142.85714286</v>
      </c>
      <c r="E259" s="15">
        <v>1469447526.2222223</v>
      </c>
      <c r="F259" s="19">
        <v>586034393.939394</v>
      </c>
      <c r="G259" s="23">
        <v>623442714.2857143</v>
      </c>
      <c r="H259" s="17">
        <v>0.26562266628296505</v>
      </c>
      <c r="I259" s="21">
        <v>0.5321018130979178</v>
      </c>
      <c r="J259" s="25">
        <v>-0.3297547943847351</v>
      </c>
      <c r="K259" s="17">
        <v>0.1028226405993542</v>
      </c>
      <c r="L259" s="21">
        <v>-0.1613003461850795</v>
      </c>
      <c r="M259" s="25">
        <v>0.04024171007662436</v>
      </c>
    </row>
    <row r="260" spans="1:13" ht="12.75">
      <c r="A260" s="4">
        <v>44227</v>
      </c>
      <c r="B260" s="15">
        <v>108601800</v>
      </c>
      <c r="C260" s="19">
        <v>78812575.75757577</v>
      </c>
      <c r="D260" s="23">
        <v>48676857.14285714</v>
      </c>
      <c r="E260" s="15">
        <v>1433977148.4444447</v>
      </c>
      <c r="F260" s="19">
        <v>587810454.5454546</v>
      </c>
      <c r="G260" s="23">
        <v>612756000</v>
      </c>
      <c r="H260" s="17">
        <v>0.12802316182073437</v>
      </c>
      <c r="I260" s="21">
        <v>0.3481473572596203</v>
      </c>
      <c r="J260" s="25">
        <v>-0.14792638065657537</v>
      </c>
      <c r="K260" s="17">
        <v>0.056406880157746864</v>
      </c>
      <c r="L260" s="21">
        <v>-0.15837785807863525</v>
      </c>
      <c r="M260" s="25">
        <v>0.02982297806259049</v>
      </c>
    </row>
    <row r="261" spans="1:13" ht="12.75">
      <c r="A261" s="4">
        <v>44255</v>
      </c>
      <c r="B261" s="15">
        <v>132131800</v>
      </c>
      <c r="C261" s="19">
        <v>62949090.90909091</v>
      </c>
      <c r="D261" s="23">
        <v>49349714.28571428</v>
      </c>
      <c r="E261" s="15">
        <v>1473692970.6666667</v>
      </c>
      <c r="F261" s="19">
        <v>602708484.8484849</v>
      </c>
      <c r="G261" s="23">
        <v>621151714.2857143</v>
      </c>
      <c r="H261" s="17">
        <v>0.1677195403922489</v>
      </c>
      <c r="I261" s="21">
        <v>0.33050272738197384</v>
      </c>
      <c r="J261" s="25">
        <v>-0.10277491610439282</v>
      </c>
      <c r="K261" s="17">
        <v>0.07519238384752014</v>
      </c>
      <c r="L261" s="21">
        <v>-0.07966725394271224</v>
      </c>
      <c r="M261" s="25">
        <v>0.03136926074792168</v>
      </c>
    </row>
    <row r="262" spans="1:13" ht="12.75">
      <c r="A262" s="4">
        <v>44286</v>
      </c>
      <c r="B262" s="15">
        <v>118110025.33333333</v>
      </c>
      <c r="C262" s="19">
        <v>42001666.666666664</v>
      </c>
      <c r="D262" s="23">
        <v>34523714.28571428</v>
      </c>
      <c r="E262" s="15">
        <v>1539267284.888889</v>
      </c>
      <c r="F262" s="19">
        <v>623576666.6666666</v>
      </c>
      <c r="G262" s="23">
        <v>616897000</v>
      </c>
      <c r="H262" s="17">
        <v>0.24157091063759895</v>
      </c>
      <c r="I262" s="21">
        <v>0.25675010543396826</v>
      </c>
      <c r="J262" s="25">
        <v>-0.04705896852328095</v>
      </c>
      <c r="K262" s="17">
        <v>0.15843170077530377</v>
      </c>
      <c r="L262" s="21">
        <v>-0.02021884826126974</v>
      </c>
      <c r="M262" s="25">
        <v>0.043044924361182346</v>
      </c>
    </row>
    <row r="263" spans="1:13" ht="12.75">
      <c r="A263" s="4">
        <v>44316</v>
      </c>
      <c r="B263" s="15">
        <v>138866688.8888889</v>
      </c>
      <c r="C263" s="19">
        <v>47291060.60606061</v>
      </c>
      <c r="D263" s="23">
        <v>81212000</v>
      </c>
      <c r="E263" s="15">
        <v>1558329573.7777777</v>
      </c>
      <c r="F263" s="19">
        <v>640025454.5454545</v>
      </c>
      <c r="G263" s="23">
        <v>616331142.8571427</v>
      </c>
      <c r="H263" s="17">
        <v>0.4696867439582124</v>
      </c>
      <c r="I263" s="21">
        <v>0.5220100064073725</v>
      </c>
      <c r="J263" s="25">
        <v>0.022135697682235334</v>
      </c>
      <c r="K263" s="17">
        <v>0.16297658501161183</v>
      </c>
      <c r="L263" s="21">
        <v>0.01401099092347402</v>
      </c>
      <c r="M263" s="25">
        <v>-0.04101119849204937</v>
      </c>
    </row>
    <row r="264" spans="1:13" ht="12.75">
      <c r="A264" s="4">
        <v>44347</v>
      </c>
      <c r="B264" s="15">
        <v>118858444.44444445</v>
      </c>
      <c r="C264" s="19">
        <v>42507575.75757576</v>
      </c>
      <c r="D264" s="23">
        <v>28259571.42857143</v>
      </c>
      <c r="E264" s="15">
        <v>1614747240.4444442</v>
      </c>
      <c r="F264" s="19">
        <v>662502272.7272727</v>
      </c>
      <c r="G264" s="23">
        <v>601567571.4285715</v>
      </c>
      <c r="H264" s="17">
        <v>0.6007911054657107</v>
      </c>
      <c r="I264" s="21">
        <v>0.8303941352108288</v>
      </c>
      <c r="J264" s="25">
        <v>-0.11972252885448398</v>
      </c>
      <c r="K264" s="17">
        <v>0.23203816480253647</v>
      </c>
      <c r="L264" s="21">
        <v>0.11069833155774611</v>
      </c>
      <c r="M264" s="25">
        <v>-0.06321795482995296</v>
      </c>
    </row>
    <row r="265" spans="1:13" ht="12.75">
      <c r="A265" s="4">
        <v>44377</v>
      </c>
      <c r="B265" s="15">
        <v>124884135.77777779</v>
      </c>
      <c r="C265" s="19">
        <v>51334848.484848484</v>
      </c>
      <c r="D265" s="23">
        <v>44632142.85714286</v>
      </c>
      <c r="E265" s="15">
        <v>1640366665.1111112</v>
      </c>
      <c r="F265" s="19">
        <v>669104090.9090909</v>
      </c>
      <c r="G265" s="23">
        <v>565466428.5714284</v>
      </c>
      <c r="H265" s="17">
        <v>0.35913260674876635</v>
      </c>
      <c r="I265" s="21">
        <v>0.47619809825673576</v>
      </c>
      <c r="J265" s="25">
        <v>-0.25022867231049395</v>
      </c>
      <c r="K265" s="17">
        <v>0.26618531875087226</v>
      </c>
      <c r="L265" s="21">
        <v>0.10919308546269813</v>
      </c>
      <c r="M265" s="25">
        <v>-0.17170592046230726</v>
      </c>
    </row>
    <row r="266" spans="1:13" ht="12.75">
      <c r="A266" s="4">
        <v>44408</v>
      </c>
      <c r="B266" s="15">
        <v>186501244.44444445</v>
      </c>
      <c r="C266" s="19">
        <v>60225454.54545455</v>
      </c>
      <c r="D266" s="23">
        <v>76730000</v>
      </c>
      <c r="E266" s="15">
        <v>1642279116.6666667</v>
      </c>
      <c r="F266" s="19">
        <v>683975303.0303031</v>
      </c>
      <c r="G266" s="23">
        <v>588003142.8571428</v>
      </c>
      <c r="H266" s="17">
        <v>0.2424225501441013</v>
      </c>
      <c r="I266" s="21">
        <v>0.3991158247555311</v>
      </c>
      <c r="J266" s="25">
        <v>-0.15919103952320401</v>
      </c>
      <c r="K266" s="17">
        <v>0.22265525669544672</v>
      </c>
      <c r="L266" s="21">
        <v>0.20574050856394077</v>
      </c>
      <c r="M266" s="25">
        <v>-0.1413476847386006</v>
      </c>
    </row>
    <row r="267" spans="1:13" ht="12.75">
      <c r="A267" s="4">
        <v>44439</v>
      </c>
      <c r="B267" s="15">
        <v>172921577.7777778</v>
      </c>
      <c r="C267" s="19">
        <v>57624393.93939394</v>
      </c>
      <c r="D267" s="23">
        <v>59409857.14285714</v>
      </c>
      <c r="E267" s="15">
        <v>1654947805.5555558</v>
      </c>
      <c r="F267" s="19">
        <v>695116060.6060605</v>
      </c>
      <c r="G267" s="23">
        <v>604698285.7142857</v>
      </c>
      <c r="H267" s="17">
        <v>0.09052012255353614</v>
      </c>
      <c r="I267" s="21">
        <v>0.2388047944901528</v>
      </c>
      <c r="J267" s="25">
        <v>0.017623798843415583</v>
      </c>
      <c r="K267" s="17">
        <v>0.19841452031018458</v>
      </c>
      <c r="L267" s="21">
        <v>0.2574099979608524</v>
      </c>
      <c r="M267" s="25">
        <v>-0.12414773885296937</v>
      </c>
    </row>
    <row r="268" spans="1:13" ht="12.75">
      <c r="A268" s="4">
        <v>44469</v>
      </c>
      <c r="B268" s="15">
        <v>147903777.7777778</v>
      </c>
      <c r="C268" s="19">
        <v>50733333.333333336</v>
      </c>
      <c r="D268" s="23">
        <v>96724857.14285713</v>
      </c>
      <c r="E268" s="15">
        <v>1700513472.2222223</v>
      </c>
      <c r="F268" s="19">
        <v>704683484.8484849</v>
      </c>
      <c r="G268" s="23">
        <v>662452142.8571429</v>
      </c>
      <c r="H268" s="17">
        <v>0.13450251569407534</v>
      </c>
      <c r="I268" s="21">
        <v>0.2675066214792241</v>
      </c>
      <c r="J268" s="25">
        <v>0.7137652932808916</v>
      </c>
      <c r="K268" s="17">
        <v>0.23706111894734527</v>
      </c>
      <c r="L268" s="21">
        <v>0.3745012867540578</v>
      </c>
      <c r="M268" s="25">
        <v>-0.04513428080701698</v>
      </c>
    </row>
    <row r="269" spans="1:13" ht="12.75">
      <c r="A269" s="4">
        <v>44500</v>
      </c>
      <c r="B269" s="15">
        <v>145651000</v>
      </c>
      <c r="C269" s="19">
        <v>74790909.0909091</v>
      </c>
      <c r="D269" s="23">
        <v>35671714.28571428</v>
      </c>
      <c r="E269" s="15">
        <v>1717399850</v>
      </c>
      <c r="F269" s="19">
        <v>711381363.6363637</v>
      </c>
      <c r="G269" s="23">
        <v>651480142.8571428</v>
      </c>
      <c r="H269" s="17">
        <v>0.19195005531485076</v>
      </c>
      <c r="I269" s="21">
        <v>0.17597025394468946</v>
      </c>
      <c r="J269" s="25">
        <v>0.4946410243280128</v>
      </c>
      <c r="K269" s="17">
        <v>0.24000286491822087</v>
      </c>
      <c r="L269" s="21">
        <v>0.34096201273525173</v>
      </c>
      <c r="M269" s="25">
        <v>0.021251547711849783</v>
      </c>
    </row>
    <row r="270" spans="1:13" ht="12.75">
      <c r="A270" s="4">
        <v>44530</v>
      </c>
      <c r="B270" s="15">
        <v>130886222.22222222</v>
      </c>
      <c r="C270" s="19">
        <v>44073636.36363637</v>
      </c>
      <c r="D270" s="23">
        <v>46846857.14285714</v>
      </c>
      <c r="E270" s="15">
        <v>1721657494.4444447</v>
      </c>
      <c r="F270" s="19">
        <v>710470303.0303031</v>
      </c>
      <c r="G270" s="23">
        <v>658661428.5714285</v>
      </c>
      <c r="H270" s="17">
        <v>0.18647987139199262</v>
      </c>
      <c r="I270" s="21">
        <v>0.09954538667672552</v>
      </c>
      <c r="J270" s="25">
        <v>0.43073930227307455</v>
      </c>
      <c r="K270" s="17">
        <v>0.22024097373418083</v>
      </c>
      <c r="L270" s="21">
        <v>0.3081291350637789</v>
      </c>
      <c r="M270" s="25">
        <v>0.030984336993237438</v>
      </c>
    </row>
    <row r="271" spans="1:13" ht="12.75">
      <c r="A271" s="4">
        <v>44561</v>
      </c>
      <c r="B271" s="15">
        <v>197613400</v>
      </c>
      <c r="C271" s="19">
        <v>163447575.75757575</v>
      </c>
      <c r="D271" s="23">
        <v>117141142.85714285</v>
      </c>
      <c r="E271" s="15">
        <v>1722930116.6666665</v>
      </c>
      <c r="F271" s="19">
        <v>775792121.2121212</v>
      </c>
      <c r="G271" s="23">
        <v>719178428.5714285</v>
      </c>
      <c r="H271" s="17">
        <v>0.049623551796389</v>
      </c>
      <c r="I271" s="21">
        <v>0.33668306379816126</v>
      </c>
      <c r="J271" s="25">
        <v>0.39687207031445193</v>
      </c>
      <c r="K271" s="17">
        <v>0.1725019682030553</v>
      </c>
      <c r="L271" s="21">
        <v>0.32379964253830384</v>
      </c>
      <c r="M271" s="25">
        <v>0.15355976113282477</v>
      </c>
    </row>
    <row r="272" spans="1:13" ht="12.75">
      <c r="A272" s="4">
        <v>44592</v>
      </c>
      <c r="B272" s="15">
        <v>101716622.22222222</v>
      </c>
      <c r="C272" s="19">
        <v>85953484.84848484</v>
      </c>
      <c r="D272" s="23">
        <v>75203857.14285713</v>
      </c>
      <c r="E272" s="15">
        <v>1716044938.888889</v>
      </c>
      <c r="F272" s="19">
        <v>782933030.3030304</v>
      </c>
      <c r="G272" s="23">
        <v>745705428.5714285</v>
      </c>
      <c r="H272" s="17">
        <v>-0.003139484865171349</v>
      </c>
      <c r="I272" s="21">
        <v>0.32241658997249933</v>
      </c>
      <c r="J272" s="25">
        <v>0.6499794041187819</v>
      </c>
      <c r="K272" s="17">
        <v>0.1967031279057878</v>
      </c>
      <c r="L272" s="21">
        <v>0.3319481207738322</v>
      </c>
      <c r="M272" s="25">
        <v>0.21696960710532176</v>
      </c>
    </row>
    <row r="273" spans="1:13" ht="12.75">
      <c r="A273" s="4">
        <v>44620</v>
      </c>
      <c r="B273" s="15">
        <v>116210497.83549784</v>
      </c>
      <c r="C273" s="19">
        <v>40120303.03030303</v>
      </c>
      <c r="D273" s="23">
        <v>45788857.14285714</v>
      </c>
      <c r="E273" s="15">
        <v>1700123636.724387</v>
      </c>
      <c r="F273" s="19">
        <v>760104242.4242424</v>
      </c>
      <c r="G273" s="23">
        <v>742144571.4285713</v>
      </c>
      <c r="H273" s="17">
        <v>-0.04926817680217854</v>
      </c>
      <c r="I273" s="21">
        <v>0.20690513290009127</v>
      </c>
      <c r="J273" s="25">
        <v>0.5398173764843357</v>
      </c>
      <c r="K273" s="17">
        <v>0.1536484671941456</v>
      </c>
      <c r="L273" s="21">
        <v>0.2611474063042687</v>
      </c>
      <c r="M273" s="25">
        <v>0.1947879308068743</v>
      </c>
    </row>
    <row r="274" spans="1:13" ht="12.75">
      <c r="A274" s="4">
        <v>44651</v>
      </c>
      <c r="B274" s="15">
        <v>148167911.1111111</v>
      </c>
      <c r="C274" s="19">
        <v>52882121.21212121</v>
      </c>
      <c r="D274" s="23">
        <v>54794428.57142857</v>
      </c>
      <c r="E274" s="15">
        <v>1730181522.5021648</v>
      </c>
      <c r="F274" s="19">
        <v>770984696.969697</v>
      </c>
      <c r="G274" s="23">
        <v>762415285.7142857</v>
      </c>
      <c r="H274" s="17">
        <v>0.020207704201968157</v>
      </c>
      <c r="I274" s="21">
        <v>-0.0261609547194267</v>
      </c>
      <c r="J274" s="25">
        <v>0.32619210822415634</v>
      </c>
      <c r="K274" s="17">
        <v>0.12402929594326872</v>
      </c>
      <c r="L274" s="21">
        <v>0.23639119002159115</v>
      </c>
      <c r="M274" s="25">
        <v>0.23588749128993292</v>
      </c>
    </row>
    <row r="275" spans="1:13" ht="12.75">
      <c r="A275" s="4">
        <v>44681</v>
      </c>
      <c r="B275" s="15">
        <v>139987329.00432903</v>
      </c>
      <c r="C275" s="19">
        <v>49425151.515151516</v>
      </c>
      <c r="D275" s="23">
        <v>40692857.14285714</v>
      </c>
      <c r="E275" s="15">
        <v>1731302162.6176047</v>
      </c>
      <c r="F275" s="19">
        <v>773118787.8787879</v>
      </c>
      <c r="G275" s="23">
        <v>721896142.8571429</v>
      </c>
      <c r="H275" s="17">
        <v>0.03921071673081489</v>
      </c>
      <c r="I275" s="21">
        <v>-0.06446482669118914</v>
      </c>
      <c r="J275" s="25">
        <v>-0.1442240294635333</v>
      </c>
      <c r="K275" s="17">
        <v>0.11099872052129411</v>
      </c>
      <c r="L275" s="21">
        <v>0.2079500625922075</v>
      </c>
      <c r="M275" s="25">
        <v>0.17127967850306858</v>
      </c>
    </row>
    <row r="276" spans="1:13" ht="12.75">
      <c r="A276" s="4">
        <v>44712</v>
      </c>
      <c r="B276" s="15">
        <v>147765844.44444445</v>
      </c>
      <c r="C276" s="19">
        <v>74870606.06060606</v>
      </c>
      <c r="D276" s="23">
        <v>50285142.85714286</v>
      </c>
      <c r="E276" s="15">
        <v>1760209562.6176047</v>
      </c>
      <c r="F276" s="19">
        <v>805481818.1818182</v>
      </c>
      <c r="G276" s="23">
        <v>743921714.2857143</v>
      </c>
      <c r="H276" s="17">
        <v>0.15987308400412048</v>
      </c>
      <c r="I276" s="21">
        <v>0.3442903750163815</v>
      </c>
      <c r="J276" s="25">
        <v>0.01234167388416485</v>
      </c>
      <c r="K276" s="17">
        <v>0.09008364809660452</v>
      </c>
      <c r="L276" s="21">
        <v>0.21581744144960058</v>
      </c>
      <c r="M276" s="25">
        <v>0.2366386580963591</v>
      </c>
    </row>
    <row r="277" spans="1:13" ht="12.75">
      <c r="A277" s="4">
        <v>44742</v>
      </c>
      <c r="B277" s="15">
        <v>142725822.22222224</v>
      </c>
      <c r="C277" s="19">
        <v>62253636.36363637</v>
      </c>
      <c r="D277" s="23">
        <v>58990571.428571425</v>
      </c>
      <c r="E277" s="15">
        <v>1778051249.0620492</v>
      </c>
      <c r="F277" s="19">
        <v>816400606.0606061</v>
      </c>
      <c r="G277" s="23">
        <v>758280142.8571428</v>
      </c>
      <c r="H277" s="17">
        <v>0.12511387053193168</v>
      </c>
      <c r="I277" s="21">
        <v>0.32179400331300334</v>
      </c>
      <c r="J277" s="25">
        <v>-0.026833505449947448</v>
      </c>
      <c r="K277" s="17">
        <v>0.08393524867296165</v>
      </c>
      <c r="L277" s="21">
        <v>0.22013991119287302</v>
      </c>
      <c r="M277" s="25">
        <v>0.3409817180001846</v>
      </c>
    </row>
    <row r="278" spans="1:13" ht="12.75">
      <c r="A278" s="4">
        <v>44773</v>
      </c>
      <c r="B278" s="15">
        <v>165311266.6666667</v>
      </c>
      <c r="C278" s="19">
        <v>78059545.45454545</v>
      </c>
      <c r="D278" s="23">
        <v>41309571.428571425</v>
      </c>
      <c r="E278" s="15">
        <v>1756861271.2842715</v>
      </c>
      <c r="F278" s="19">
        <v>834234696.9696971</v>
      </c>
      <c r="G278" s="23">
        <v>722859714.2857143</v>
      </c>
      <c r="H278" s="17">
        <v>0.05940610231063448</v>
      </c>
      <c r="I278" s="21">
        <v>0.3966817066070836</v>
      </c>
      <c r="J278" s="25">
        <v>0.00644005071838305</v>
      </c>
      <c r="K278" s="17">
        <v>0.0697702074237978</v>
      </c>
      <c r="L278" s="21">
        <v>0.21968540863051733</v>
      </c>
      <c r="M278" s="25">
        <v>0.22934668473589315</v>
      </c>
    </row>
    <row r="279" spans="1:13" ht="12.75">
      <c r="A279" s="4">
        <v>44804</v>
      </c>
      <c r="B279" s="15">
        <v>164442822.22222224</v>
      </c>
      <c r="C279" s="19">
        <v>47398787.87878788</v>
      </c>
      <c r="D279" s="23">
        <v>98476428.57142857</v>
      </c>
      <c r="E279" s="15">
        <v>1748382515.728716</v>
      </c>
      <c r="F279" s="19">
        <v>824009090.909091</v>
      </c>
      <c r="G279" s="23">
        <v>761926285.7142857</v>
      </c>
      <c r="H279" s="17">
        <v>-0.024420559509881867</v>
      </c>
      <c r="I279" s="21">
        <v>0.10950915218171997</v>
      </c>
      <c r="J279" s="25">
        <v>0.09959823107876997</v>
      </c>
      <c r="K279" s="17">
        <v>0.05645779876531787</v>
      </c>
      <c r="L279" s="21">
        <v>0.18542663248299962</v>
      </c>
      <c r="M279" s="25">
        <v>0.26001065938905077</v>
      </c>
    </row>
    <row r="280" spans="1:13" ht="12.75">
      <c r="A280" s="4">
        <v>44834</v>
      </c>
      <c r="B280" s="15">
        <v>141258333.33333334</v>
      </c>
      <c r="C280" s="19">
        <v>67329545.45454545</v>
      </c>
      <c r="D280" s="23">
        <v>65826714.28571428</v>
      </c>
      <c r="E280" s="15">
        <v>1741737071.2842715</v>
      </c>
      <c r="F280" s="19">
        <v>840605303.0303031</v>
      </c>
      <c r="G280" s="23">
        <v>731028142.8571427</v>
      </c>
      <c r="H280" s="17">
        <v>-0.07157948701640648</v>
      </c>
      <c r="I280" s="21">
        <v>0.1435771748323147</v>
      </c>
      <c r="J280" s="25">
        <v>-0.11702932358641105</v>
      </c>
      <c r="K280" s="17">
        <v>0.024241853849107375</v>
      </c>
      <c r="L280" s="21">
        <v>0.19288350174836721</v>
      </c>
      <c r="M280" s="25">
        <v>0.10351842127679256</v>
      </c>
    </row>
    <row r="281" spans="1:13" ht="12.75">
      <c r="A281" s="4">
        <v>44865</v>
      </c>
      <c r="B281" s="15">
        <v>163639422.22222224</v>
      </c>
      <c r="C281" s="19">
        <v>68172575.75757577</v>
      </c>
      <c r="D281" s="23">
        <v>33906285.71428572</v>
      </c>
      <c r="E281" s="15">
        <v>1759725493.5064938</v>
      </c>
      <c r="F281" s="19">
        <v>833986969.6969697</v>
      </c>
      <c r="G281" s="23">
        <v>729262714.2857141</v>
      </c>
      <c r="H281" s="17">
        <v>0.006140123048275381</v>
      </c>
      <c r="I281" s="21">
        <v>-0.0013526023324322844</v>
      </c>
      <c r="J281" s="25">
        <v>0.03338261416830246</v>
      </c>
      <c r="K281" s="17">
        <v>0.02464518877563293</v>
      </c>
      <c r="L281" s="21">
        <v>0.17234863369752018</v>
      </c>
      <c r="M281" s="25">
        <v>0.11939361818066585</v>
      </c>
    </row>
    <row r="282" spans="1:13" ht="12.75">
      <c r="A282" s="4">
        <v>44895</v>
      </c>
      <c r="B282" s="15">
        <v>146517333.33333334</v>
      </c>
      <c r="C282" s="19">
        <v>69325757.57575758</v>
      </c>
      <c r="D282" s="23">
        <v>62822428.57142857</v>
      </c>
      <c r="E282" s="15">
        <v>1775356604.6176045</v>
      </c>
      <c r="F282" s="19">
        <v>859239090.909091</v>
      </c>
      <c r="G282" s="23">
        <v>745238285.7142856</v>
      </c>
      <c r="H282" s="17">
        <v>0.06355203406100962</v>
      </c>
      <c r="I282" s="21">
        <v>0.20772665467156703</v>
      </c>
      <c r="J282" s="25">
        <v>-0.09310243690942244</v>
      </c>
      <c r="K282" s="17">
        <v>0.031190356006603803</v>
      </c>
      <c r="L282" s="21">
        <v>0.209394801224285</v>
      </c>
      <c r="M282" s="25">
        <v>0.13144364219206484</v>
      </c>
    </row>
    <row r="283" spans="1:13" ht="12.75">
      <c r="A283" s="4">
        <v>44926</v>
      </c>
      <c r="B283" s="15">
        <v>178132755.55555555</v>
      </c>
      <c r="C283" s="19">
        <v>110510454.54545455</v>
      </c>
      <c r="D283" s="23">
        <v>69140857.14285713</v>
      </c>
      <c r="E283" s="15">
        <v>1755875960.1731603</v>
      </c>
      <c r="F283" s="19">
        <v>806301969.6969697</v>
      </c>
      <c r="G283" s="23">
        <v>697238000</v>
      </c>
      <c r="H283" s="17">
        <v>0.029819403848134973</v>
      </c>
      <c r="I283" s="21">
        <v>-0.12150853879759149</v>
      </c>
      <c r="J283" s="25">
        <v>-0.1692386617802576</v>
      </c>
      <c r="K283" s="17">
        <v>0.019121984802398018</v>
      </c>
      <c r="L283" s="21">
        <v>0.039327350266433525</v>
      </c>
      <c r="M283" s="25">
        <v>-0.030507628843944756</v>
      </c>
    </row>
    <row r="284" spans="1:13" ht="12.75">
      <c r="A284" s="4">
        <v>44957</v>
      </c>
      <c r="B284" s="15">
        <v>124827044.44444445</v>
      </c>
      <c r="C284" s="19">
        <v>109825151.51515152</v>
      </c>
      <c r="D284" s="23">
        <v>87621857.14285713</v>
      </c>
      <c r="E284" s="15">
        <v>1778986382.3953824</v>
      </c>
      <c r="F284" s="19">
        <v>830173636.3636364</v>
      </c>
      <c r="G284" s="23">
        <v>709655999.9999998</v>
      </c>
      <c r="H284" s="17">
        <v>0.04477025016514968</v>
      </c>
      <c r="I284" s="21">
        <v>-0.012993738038435176</v>
      </c>
      <c r="J284" s="25">
        <v>-0.08197065953630778</v>
      </c>
      <c r="K284" s="17">
        <v>0.036678202347804945</v>
      </c>
      <c r="L284" s="21">
        <v>0.06033799090366876</v>
      </c>
      <c r="M284" s="25">
        <v>-0.04834271977943061</v>
      </c>
    </row>
    <row r="285" spans="1:13" ht="12.75">
      <c r="A285" s="4">
        <v>44985</v>
      </c>
      <c r="B285" s="15">
        <v>120502488.8888889</v>
      </c>
      <c r="C285" s="19">
        <v>47367280.303030305</v>
      </c>
      <c r="D285" s="23">
        <v>38714142.85714286</v>
      </c>
      <c r="E285" s="15">
        <v>1783278373.4487734</v>
      </c>
      <c r="F285" s="19">
        <v>837420613.6363635</v>
      </c>
      <c r="G285" s="23">
        <v>702581285.7142855</v>
      </c>
      <c r="H285" s="17">
        <v>0.01906376983421132</v>
      </c>
      <c r="I285" s="21">
        <v>-0.07536050880214518</v>
      </c>
      <c r="J285" s="25">
        <v>-0.1791303450580316</v>
      </c>
      <c r="K285" s="17">
        <v>0.04891099384077724</v>
      </c>
      <c r="L285" s="21">
        <v>0.10171811561731547</v>
      </c>
      <c r="M285" s="25">
        <v>-0.0533094052525771</v>
      </c>
    </row>
    <row r="286" spans="1:13" ht="12.75">
      <c r="A286" s="4">
        <v>45016</v>
      </c>
      <c r="B286" s="15">
        <v>129513977.1111111</v>
      </c>
      <c r="C286" s="19">
        <v>148189696.96969697</v>
      </c>
      <c r="D286" s="23">
        <v>34913857.14285714</v>
      </c>
      <c r="E286" s="15">
        <v>1764624439.4487736</v>
      </c>
      <c r="F286" s="19">
        <v>932728189.3939393</v>
      </c>
      <c r="G286" s="23">
        <v>682700714.2857143</v>
      </c>
      <c r="H286" s="17">
        <v>0.023896744098607314</v>
      </c>
      <c r="I286" s="21">
        <v>0.7064657453291776</v>
      </c>
      <c r="J286" s="25">
        <v>-0.08269823081486527</v>
      </c>
      <c r="K286" s="17">
        <v>0.019907111767554886</v>
      </c>
      <c r="L286" s="21">
        <v>0.2097882008034193</v>
      </c>
      <c r="M286" s="25">
        <v>-0.10455531640330251</v>
      </c>
    </row>
    <row r="287" spans="1:13" ht="12.75">
      <c r="A287" s="4">
        <v>45046</v>
      </c>
      <c r="B287" s="15">
        <v>127212866.66666667</v>
      </c>
      <c r="C287" s="19">
        <v>55399696.96969697</v>
      </c>
      <c r="D287" s="23">
        <v>36497142.85714286</v>
      </c>
      <c r="E287" s="15">
        <v>1751849977.1111112</v>
      </c>
      <c r="F287" s="19">
        <v>938702734.8484848</v>
      </c>
      <c r="G287" s="23">
        <v>678504999.9999999</v>
      </c>
      <c r="H287" s="17">
        <v>-0.06710856716442126</v>
      </c>
      <c r="I287" s="21">
        <v>0.7619949852237502</v>
      </c>
      <c r="J287" s="25">
        <v>-0.22049724298814966</v>
      </c>
      <c r="K287" s="17">
        <v>0.011868416118905323</v>
      </c>
      <c r="L287" s="21">
        <v>0.2141765917033407</v>
      </c>
      <c r="M287" s="25">
        <v>-0.06010718201846632</v>
      </c>
    </row>
    <row r="288" spans="1:13" ht="12.75">
      <c r="A288" s="4">
        <v>45077</v>
      </c>
      <c r="B288" s="15">
        <v>118686711.11111112</v>
      </c>
      <c r="C288" s="19">
        <v>51871363.63636363</v>
      </c>
      <c r="D288" s="23">
        <v>25363857.14285714</v>
      </c>
      <c r="E288" s="15">
        <v>1722770843.777778</v>
      </c>
      <c r="F288" s="19">
        <v>915703492.4242424</v>
      </c>
      <c r="G288" s="23">
        <v>653583714.2857143</v>
      </c>
      <c r="H288" s="17">
        <v>-0.13880386109812826</v>
      </c>
      <c r="I288" s="21">
        <v>0.44183212556461826</v>
      </c>
      <c r="J288" s="25">
        <v>-0.33612372318104444</v>
      </c>
      <c r="K288" s="17">
        <v>-0.021269466792437908</v>
      </c>
      <c r="L288" s="21">
        <v>0.13683943169719592</v>
      </c>
      <c r="M288" s="25">
        <v>-0.12143482071462208</v>
      </c>
    </row>
    <row r="289" spans="1:13" ht="12.75">
      <c r="A289" s="4">
        <v>45107</v>
      </c>
      <c r="B289" s="15">
        <v>150807133.33333334</v>
      </c>
      <c r="C289" s="19">
        <v>79172575.75757577</v>
      </c>
      <c r="D289" s="23">
        <v>50821571.428571425</v>
      </c>
      <c r="E289" s="15">
        <v>1730852154.888889</v>
      </c>
      <c r="F289" s="19">
        <v>932622431.8181819</v>
      </c>
      <c r="G289" s="23">
        <v>645414714.2857143</v>
      </c>
      <c r="H289" s="17">
        <v>-0.0784528046652847</v>
      </c>
      <c r="I289" s="21">
        <v>-0.0005669146038176365</v>
      </c>
      <c r="J289" s="25">
        <v>-0.2486254262797919</v>
      </c>
      <c r="K289" s="17">
        <v>-0.026545407056213</v>
      </c>
      <c r="L289" s="21">
        <v>0.142358818568721</v>
      </c>
      <c r="M289" s="25">
        <v>-0.14884397228992452</v>
      </c>
    </row>
    <row r="290" spans="1:13" ht="12.75">
      <c r="A290" s="4">
        <v>45138</v>
      </c>
      <c r="B290" s="15">
        <v>111577577.77777778</v>
      </c>
      <c r="C290" s="19">
        <v>54877575.75757576</v>
      </c>
      <c r="D290" s="23">
        <v>33761857.14285714</v>
      </c>
      <c r="E290" s="15">
        <v>1677118466</v>
      </c>
      <c r="F290" s="19">
        <v>909440462.1212121</v>
      </c>
      <c r="G290" s="23">
        <v>637867000.0000001</v>
      </c>
      <c r="H290" s="17">
        <v>-0.16395574851743921</v>
      </c>
      <c r="I290" s="21">
        <v>-0.13598734837661675</v>
      </c>
      <c r="J290" s="25">
        <v>-0.2698670046494772</v>
      </c>
      <c r="K290" s="17">
        <v>-0.045389358048731565</v>
      </c>
      <c r="L290" s="21">
        <v>0.0901494093025561</v>
      </c>
      <c r="M290" s="25">
        <v>-0.1175784354917313</v>
      </c>
    </row>
    <row r="291" spans="1:13" ht="12.75">
      <c r="A291" s="4">
        <v>45169</v>
      </c>
      <c r="B291" s="15">
        <v>143867177.7777778</v>
      </c>
      <c r="C291" s="19">
        <v>80475454.54545455</v>
      </c>
      <c r="D291" s="23">
        <v>60346571.428571425</v>
      </c>
      <c r="E291" s="15">
        <v>1656542821.5555558</v>
      </c>
      <c r="F291" s="19">
        <v>942517128.7878788</v>
      </c>
      <c r="G291" s="23">
        <v>599737142.8571428</v>
      </c>
      <c r="H291" s="17">
        <v>-0.14017108593353023</v>
      </c>
      <c r="I291" s="21">
        <v>0.14284457409361062</v>
      </c>
      <c r="J291" s="25">
        <v>-0.27088992954041713</v>
      </c>
      <c r="K291" s="17">
        <v>-0.052528375997218046</v>
      </c>
      <c r="L291" s="21">
        <v>0.14381884761494956</v>
      </c>
      <c r="M291" s="25">
        <v>-0.21286723650056893</v>
      </c>
    </row>
    <row r="292" spans="1:13" ht="12.75">
      <c r="A292" s="4">
        <v>45199</v>
      </c>
      <c r="B292" s="15">
        <v>124191945.02164502</v>
      </c>
      <c r="C292" s="19">
        <v>60442121.21212121</v>
      </c>
      <c r="D292" s="23">
        <v>57725000</v>
      </c>
      <c r="E292" s="15">
        <v>1639476433.243867</v>
      </c>
      <c r="F292" s="19">
        <v>935629704.5454545</v>
      </c>
      <c r="G292" s="23">
        <v>591635428.5714285</v>
      </c>
      <c r="H292" s="17">
        <v>-0.19399853875172512</v>
      </c>
      <c r="I292" s="21">
        <v>0.015598868280414901</v>
      </c>
      <c r="J292" s="25">
        <v>-0.26155622672027645</v>
      </c>
      <c r="K292" s="17">
        <v>-0.05871186858588395</v>
      </c>
      <c r="L292" s="21">
        <v>0.11304282898596685</v>
      </c>
      <c r="M292" s="25">
        <v>-0.19068036661476961</v>
      </c>
    </row>
    <row r="293" spans="1:13" ht="12.75">
      <c r="A293" s="4">
        <v>45230</v>
      </c>
      <c r="B293" s="15">
        <v>126188555.55555557</v>
      </c>
      <c r="C293" s="19">
        <v>61827424.24242424</v>
      </c>
      <c r="D293" s="23">
        <v>38956000</v>
      </c>
      <c r="E293" s="15">
        <v>1602025566.5772007</v>
      </c>
      <c r="F293" s="19">
        <v>929284553.030303</v>
      </c>
      <c r="G293" s="23">
        <v>596685142.8571428</v>
      </c>
      <c r="H293" s="17">
        <v>-0.15999660583013597</v>
      </c>
      <c r="I293" s="21">
        <v>0.10849640391468784</v>
      </c>
      <c r="J293" s="25">
        <v>-0.20776941561090512</v>
      </c>
      <c r="K293" s="17">
        <v>-0.08961620861390973</v>
      </c>
      <c r="L293" s="21">
        <v>0.11426747274955606</v>
      </c>
      <c r="M293" s="25">
        <v>-0.18179672267822733</v>
      </c>
    </row>
    <row r="294" spans="1:13" ht="12.75">
      <c r="A294" s="4">
        <v>45260</v>
      </c>
      <c r="B294" s="15">
        <v>110503611.25541127</v>
      </c>
      <c r="C294" s="19">
        <v>67825454.54545455</v>
      </c>
      <c r="D294" s="23">
        <v>23255571.42857143</v>
      </c>
      <c r="E294" s="15">
        <v>1566011844.4992785</v>
      </c>
      <c r="F294" s="19">
        <v>927784250</v>
      </c>
      <c r="G294" s="23">
        <v>557118285.7142856</v>
      </c>
      <c r="H294" s="17">
        <v>-0.20054929328815663</v>
      </c>
      <c r="I294" s="21">
        <v>-0.07192809335850359</v>
      </c>
      <c r="J294" s="25">
        <v>-0.26218046064287515</v>
      </c>
      <c r="K294" s="17">
        <v>-0.1179170199236772</v>
      </c>
      <c r="L294" s="21">
        <v>0.07977425586909348</v>
      </c>
      <c r="M294" s="25">
        <v>-0.2524293284525678</v>
      </c>
    </row>
    <row r="295" spans="1:13" ht="12.75">
      <c r="A295" s="4">
        <v>45291</v>
      </c>
      <c r="B295" s="15">
        <v>142639628</v>
      </c>
      <c r="C295" s="19">
        <v>108147575.75757577</v>
      </c>
      <c r="D295" s="23">
        <v>46373857.14285714</v>
      </c>
      <c r="E295" s="15">
        <v>1530518716.9437232</v>
      </c>
      <c r="F295" s="19">
        <v>925421371.2121211</v>
      </c>
      <c r="G295" s="23">
        <v>534351285.7142856</v>
      </c>
      <c r="H295" s="17">
        <v>-0.2231416277040421</v>
      </c>
      <c r="I295" s="21">
        <v>-0.041161175862536536</v>
      </c>
      <c r="J295" s="25">
        <v>-0.3453565495092098</v>
      </c>
      <c r="K295" s="17">
        <v>-0.12834462589670226</v>
      </c>
      <c r="L295" s="21">
        <v>0.14773547131469833</v>
      </c>
      <c r="M295" s="25">
        <v>-0.23361709242140327</v>
      </c>
    </row>
    <row r="296" spans="1:13" ht="12.75">
      <c r="A296" s="4">
        <v>45322</v>
      </c>
      <c r="B296" s="15">
        <v>118534050.40981242</v>
      </c>
      <c r="C296" s="19">
        <v>122149545.45454545</v>
      </c>
      <c r="D296" s="23">
        <v>54844285.71428572</v>
      </c>
      <c r="E296" s="15">
        <v>1524225722.909091</v>
      </c>
      <c r="F296" s="19">
        <v>937745765.1515151</v>
      </c>
      <c r="G296" s="23">
        <v>501573714.28571427</v>
      </c>
      <c r="H296" s="17">
        <v>-0.17308965884681193</v>
      </c>
      <c r="I296" s="21">
        <v>0.029210703198353283</v>
      </c>
      <c r="J296" s="25">
        <v>-0.4331414563566621</v>
      </c>
      <c r="K296" s="17">
        <v>-0.14320551411037752</v>
      </c>
      <c r="L296" s="21">
        <v>0.1295778666967442</v>
      </c>
      <c r="M296" s="25">
        <v>-0.2932157069260114</v>
      </c>
    </row>
    <row r="297" spans="1:13" ht="12.75">
      <c r="A297" s="4">
        <v>45351</v>
      </c>
      <c r="B297" s="15">
        <v>90532888.8888889</v>
      </c>
      <c r="C297" s="19">
        <v>52876818.18181818</v>
      </c>
      <c r="D297" s="23">
        <v>68832857.14285713</v>
      </c>
      <c r="E297" s="15">
        <v>1494256122.909091</v>
      </c>
      <c r="F297" s="19">
        <v>943255303.0303029</v>
      </c>
      <c r="G297" s="23">
        <v>531692428.57142854</v>
      </c>
      <c r="H297" s="17">
        <v>-0.1694500867561678</v>
      </c>
      <c r="I297" s="21">
        <v>0.05779187979799283</v>
      </c>
      <c r="J297" s="25">
        <v>-0.13007093276661175</v>
      </c>
      <c r="K297" s="17">
        <v>-0.16207354658865036</v>
      </c>
      <c r="L297" s="21">
        <v>0.12638175806822982</v>
      </c>
      <c r="M297" s="25">
        <v>-0.2432300156829843</v>
      </c>
    </row>
    <row r="298" spans="1:13" ht="12.75">
      <c r="A298" s="4">
        <v>45382</v>
      </c>
      <c r="B298" s="15">
        <v>102954457.14285715</v>
      </c>
      <c r="C298" s="19">
        <v>61084393.93939394</v>
      </c>
      <c r="D298" s="23">
        <v>37055857.14285714</v>
      </c>
      <c r="E298" s="15">
        <v>1467696602.940837</v>
      </c>
      <c r="F298" s="19">
        <v>856150000</v>
      </c>
      <c r="G298" s="23">
        <v>533834428.57142854</v>
      </c>
      <c r="H298" s="17">
        <v>-0.1675955758935216</v>
      </c>
      <c r="I298" s="21">
        <v>-0.22683505248677382</v>
      </c>
      <c r="J298" s="25">
        <v>-0.0032053184543241464</v>
      </c>
      <c r="K298" s="17">
        <v>-0.1682668730354261</v>
      </c>
      <c r="L298" s="21">
        <v>-0.08210129195698224</v>
      </c>
      <c r="M298" s="25">
        <v>-0.21805497284419761</v>
      </c>
    </row>
    <row r="299" spans="1:13" ht="12.75">
      <c r="A299" s="4">
        <v>45412</v>
      </c>
      <c r="B299" s="15"/>
      <c r="C299" s="19"/>
      <c r="D299" s="23"/>
      <c r="E299" s="15"/>
      <c r="F299" s="19"/>
      <c r="G299" s="23"/>
      <c r="H299" s="17"/>
      <c r="I299" s="21"/>
      <c r="J299" s="25"/>
      <c r="K299" s="17"/>
      <c r="L299" s="21"/>
      <c r="M299" s="25"/>
    </row>
    <row r="300" spans="1:13" ht="12.75">
      <c r="A300" s="4">
        <v>45443</v>
      </c>
      <c r="B300" s="15"/>
      <c r="C300" s="19"/>
      <c r="D300" s="23"/>
      <c r="E300" s="15"/>
      <c r="F300" s="19"/>
      <c r="G300" s="23"/>
      <c r="H300" s="17"/>
      <c r="I300" s="21"/>
      <c r="J300" s="25"/>
      <c r="K300" s="17"/>
      <c r="L300" s="21"/>
      <c r="M300" s="25"/>
    </row>
    <row r="301" spans="1:13" ht="12.75">
      <c r="A301" s="4">
        <v>45473</v>
      </c>
      <c r="B301" s="15"/>
      <c r="C301" s="19"/>
      <c r="D301" s="23"/>
      <c r="E301" s="15"/>
      <c r="F301" s="19"/>
      <c r="G301" s="23"/>
      <c r="H301" s="17"/>
      <c r="I301" s="21"/>
      <c r="J301" s="25"/>
      <c r="K301" s="17"/>
      <c r="L301" s="21"/>
      <c r="M301" s="25"/>
    </row>
    <row r="302" spans="1:13" ht="12.75">
      <c r="A302" s="4">
        <v>45504</v>
      </c>
      <c r="B302" s="15"/>
      <c r="C302" s="19"/>
      <c r="D302" s="23"/>
      <c r="E302" s="15"/>
      <c r="F302" s="19"/>
      <c r="G302" s="23"/>
      <c r="H302" s="17"/>
      <c r="I302" s="21"/>
      <c r="J302" s="25"/>
      <c r="K302" s="17"/>
      <c r="L302" s="21"/>
      <c r="M302" s="25"/>
    </row>
    <row r="303" spans="1:13" ht="12.75">
      <c r="A303" s="4">
        <v>45535</v>
      </c>
      <c r="B303" s="15"/>
      <c r="C303" s="19"/>
      <c r="D303" s="23"/>
      <c r="E303" s="15"/>
      <c r="F303" s="19"/>
      <c r="G303" s="23"/>
      <c r="H303" s="17"/>
      <c r="I303" s="21"/>
      <c r="J303" s="25"/>
      <c r="K303" s="17"/>
      <c r="L303" s="21"/>
      <c r="M303" s="25"/>
    </row>
    <row r="304" spans="1:13" ht="12.75">
      <c r="A304" s="4">
        <v>45565</v>
      </c>
      <c r="B304" s="15"/>
      <c r="C304" s="19"/>
      <c r="D304" s="23"/>
      <c r="E304" s="15"/>
      <c r="F304" s="19"/>
      <c r="G304" s="23"/>
      <c r="H304" s="17"/>
      <c r="I304" s="21"/>
      <c r="J304" s="25"/>
      <c r="K304" s="17"/>
      <c r="L304" s="21"/>
      <c r="M304" s="25"/>
    </row>
    <row r="305" spans="1:13" ht="12.75">
      <c r="A305" s="4">
        <v>45596</v>
      </c>
      <c r="B305" s="15"/>
      <c r="C305" s="19"/>
      <c r="D305" s="23"/>
      <c r="E305" s="15"/>
      <c r="F305" s="19"/>
      <c r="G305" s="23"/>
      <c r="H305" s="17"/>
      <c r="I305" s="21"/>
      <c r="J305" s="25"/>
      <c r="K305" s="17"/>
      <c r="L305" s="21"/>
      <c r="M305" s="25"/>
    </row>
    <row r="306" spans="1:13" ht="12.75">
      <c r="A306" s="4">
        <v>45626</v>
      </c>
      <c r="B306" s="15"/>
      <c r="C306" s="19"/>
      <c r="D306" s="23"/>
      <c r="E306" s="15"/>
      <c r="F306" s="19"/>
      <c r="G306" s="23"/>
      <c r="H306" s="17"/>
      <c r="I306" s="21"/>
      <c r="J306" s="25"/>
      <c r="K306" s="17"/>
      <c r="L306" s="21"/>
      <c r="M306" s="25"/>
    </row>
    <row r="307" spans="1:13" ht="13.5" thickBot="1">
      <c r="A307" s="6">
        <v>45657</v>
      </c>
      <c r="B307" s="16"/>
      <c r="C307" s="20"/>
      <c r="D307" s="24"/>
      <c r="E307" s="16"/>
      <c r="F307" s="20"/>
      <c r="G307" s="24"/>
      <c r="H307" s="28"/>
      <c r="I307" s="29"/>
      <c r="J307" s="30"/>
      <c r="K307" s="28"/>
      <c r="L307" s="29"/>
      <c r="M307" s="30"/>
    </row>
    <row r="308" spans="1:13" ht="12.75">
      <c r="A308" s="4"/>
      <c r="B308" s="15"/>
      <c r="C308" s="19"/>
      <c r="D308" s="23"/>
      <c r="E308" s="15"/>
      <c r="F308" s="19"/>
      <c r="G308" s="23"/>
      <c r="H308" s="17"/>
      <c r="I308" s="21"/>
      <c r="J308" s="25"/>
      <c r="K308" s="17"/>
      <c r="L308" s="21"/>
      <c r="M308" s="25"/>
    </row>
    <row r="309" spans="1:13" ht="12.75">
      <c r="A309" s="31"/>
      <c r="B309" s="15"/>
      <c r="C309" s="19"/>
      <c r="D309" s="23"/>
      <c r="E309" s="15"/>
      <c r="F309" s="19"/>
      <c r="G309" s="23"/>
      <c r="H309" s="17"/>
      <c r="I309" s="21"/>
      <c r="J309" s="25"/>
      <c r="K309" s="17"/>
      <c r="L309" s="21"/>
      <c r="M309" s="25"/>
    </row>
    <row r="310" spans="1:13" ht="12.75">
      <c r="A310" s="31"/>
      <c r="B310" s="15"/>
      <c r="C310" s="19"/>
      <c r="D310" s="23"/>
      <c r="E310" s="15"/>
      <c r="F310" s="19"/>
      <c r="G310" s="23"/>
      <c r="H310" s="17"/>
      <c r="I310" s="21"/>
      <c r="J310" s="25"/>
      <c r="K310" s="17"/>
      <c r="L310" s="21"/>
      <c r="M310" s="25"/>
    </row>
    <row r="311" spans="1:13" ht="12.75">
      <c r="A311" s="31"/>
      <c r="B311" s="15"/>
      <c r="C311" s="19"/>
      <c r="D311" s="23"/>
      <c r="E311" s="15"/>
      <c r="F311" s="19"/>
      <c r="G311" s="23"/>
      <c r="H311" s="17"/>
      <c r="I311" s="21"/>
      <c r="J311" s="25"/>
      <c r="K311" s="17"/>
      <c r="L311" s="21"/>
      <c r="M311" s="25"/>
    </row>
    <row r="312" spans="1:13" ht="12.75">
      <c r="A312" s="31"/>
      <c r="B312" s="15"/>
      <c r="C312" s="19"/>
      <c r="D312" s="23"/>
      <c r="E312" s="15"/>
      <c r="F312" s="19"/>
      <c r="G312" s="23"/>
      <c r="H312" s="17"/>
      <c r="I312" s="21"/>
      <c r="J312" s="25"/>
      <c r="K312" s="17"/>
      <c r="L312" s="21"/>
      <c r="M312" s="25"/>
    </row>
    <row r="313" spans="1:13" ht="12.75">
      <c r="A313" s="31"/>
      <c r="B313" s="15"/>
      <c r="C313" s="19"/>
      <c r="D313" s="23"/>
      <c r="E313" s="15"/>
      <c r="F313" s="19"/>
      <c r="G313" s="23"/>
      <c r="H313" s="17"/>
      <c r="I313" s="21"/>
      <c r="J313" s="25"/>
      <c r="K313" s="17"/>
      <c r="L313" s="21"/>
      <c r="M313" s="25"/>
    </row>
    <row r="314" spans="1:13" ht="12.75">
      <c r="A314" s="31"/>
      <c r="B314" s="15"/>
      <c r="C314" s="19"/>
      <c r="D314" s="23"/>
      <c r="E314" s="15"/>
      <c r="F314" s="19"/>
      <c r="G314" s="23"/>
      <c r="H314" s="17"/>
      <c r="I314" s="21"/>
      <c r="J314" s="25"/>
      <c r="K314" s="17"/>
      <c r="L314" s="21"/>
      <c r="M314" s="25"/>
    </row>
    <row r="315" spans="1:13" ht="12.75">
      <c r="A315" s="31"/>
      <c r="B315" s="15"/>
      <c r="C315" s="19"/>
      <c r="D315" s="23"/>
      <c r="E315" s="15"/>
      <c r="F315" s="19"/>
      <c r="G315" s="23"/>
      <c r="H315" s="17"/>
      <c r="I315" s="21"/>
      <c r="J315" s="25"/>
      <c r="K315" s="17"/>
      <c r="L315" s="21"/>
      <c r="M315" s="25"/>
    </row>
    <row r="316" spans="1:13" ht="12.75">
      <c r="A316" s="31"/>
      <c r="B316" s="15"/>
      <c r="C316" s="19"/>
      <c r="D316" s="23"/>
      <c r="E316" s="15"/>
      <c r="F316" s="19"/>
      <c r="G316" s="23"/>
      <c r="H316" s="17"/>
      <c r="I316" s="21"/>
      <c r="J316" s="25"/>
      <c r="K316" s="17"/>
      <c r="L316" s="21"/>
      <c r="M316" s="25"/>
    </row>
    <row r="317" spans="1:13" ht="12.75">
      <c r="A317" s="31"/>
      <c r="B317" s="15"/>
      <c r="C317" s="19"/>
      <c r="D317" s="23"/>
      <c r="E317" s="15"/>
      <c r="F317" s="19"/>
      <c r="G317" s="23"/>
      <c r="H317" s="17"/>
      <c r="I317" s="21"/>
      <c r="J317" s="25"/>
      <c r="K317" s="17"/>
      <c r="L317" s="21"/>
      <c r="M317" s="25"/>
    </row>
    <row r="318" spans="1:13" ht="12.75">
      <c r="A318" s="31"/>
      <c r="B318" s="15"/>
      <c r="C318" s="19"/>
      <c r="D318" s="23"/>
      <c r="E318" s="15"/>
      <c r="F318" s="19"/>
      <c r="G318" s="23"/>
      <c r="H318" s="17"/>
      <c r="I318" s="21"/>
      <c r="J318" s="25"/>
      <c r="K318" s="17"/>
      <c r="L318" s="21"/>
      <c r="M318" s="25"/>
    </row>
    <row r="319" spans="1:13" ht="12.75">
      <c r="A319" s="31"/>
      <c r="B319" s="15"/>
      <c r="C319" s="19"/>
      <c r="D319" s="23"/>
      <c r="E319" s="15"/>
      <c r="F319" s="19"/>
      <c r="G319" s="23"/>
      <c r="H319" s="17"/>
      <c r="I319" s="21"/>
      <c r="J319" s="25"/>
      <c r="K319" s="17"/>
      <c r="L319" s="21"/>
      <c r="M319" s="25"/>
    </row>
    <row r="320" spans="1:13" ht="12.75">
      <c r="A320" s="4"/>
      <c r="B320" s="15"/>
      <c r="C320" s="19"/>
      <c r="D320" s="23"/>
      <c r="E320" s="15"/>
      <c r="F320" s="19"/>
      <c r="G320" s="23"/>
      <c r="H320" s="17"/>
      <c r="I320" s="21"/>
      <c r="J320" s="25"/>
      <c r="K320" s="17"/>
      <c r="L320" s="21"/>
      <c r="M320" s="25"/>
    </row>
    <row r="321" spans="1:13" ht="12.75">
      <c r="A321" s="4"/>
      <c r="B321" s="15"/>
      <c r="C321" s="19"/>
      <c r="D321" s="23"/>
      <c r="E321" s="15"/>
      <c r="F321" s="19"/>
      <c r="G321" s="23"/>
      <c r="H321" s="17"/>
      <c r="I321" s="21"/>
      <c r="J321" s="25"/>
      <c r="K321" s="17"/>
      <c r="L321" s="21"/>
      <c r="M321" s="25"/>
    </row>
    <row r="322" spans="1:13" ht="12.75">
      <c r="A322" s="4"/>
      <c r="B322" s="15"/>
      <c r="C322" s="19"/>
      <c r="D322" s="23"/>
      <c r="E322" s="15"/>
      <c r="F322" s="19"/>
      <c r="G322" s="23"/>
      <c r="H322" s="17"/>
      <c r="I322" s="21"/>
      <c r="J322" s="25"/>
      <c r="K322" s="17"/>
      <c r="L322" s="21"/>
      <c r="M322" s="25"/>
    </row>
    <row r="323" spans="1:13" ht="12.75">
      <c r="A323" s="4"/>
      <c r="B323" s="15"/>
      <c r="C323" s="19"/>
      <c r="D323" s="23"/>
      <c r="E323" s="15"/>
      <c r="F323" s="19"/>
      <c r="G323" s="23"/>
      <c r="H323" s="17"/>
      <c r="I323" s="21"/>
      <c r="J323" s="25"/>
      <c r="K323" s="17"/>
      <c r="L323" s="21"/>
      <c r="M323" s="25"/>
    </row>
    <row r="324" spans="1:13" ht="12.75">
      <c r="A324" s="4"/>
      <c r="B324" s="15"/>
      <c r="C324" s="19"/>
      <c r="D324" s="23"/>
      <c r="E324" s="15"/>
      <c r="F324" s="19"/>
      <c r="G324" s="23"/>
      <c r="H324" s="17"/>
      <c r="I324" s="21"/>
      <c r="J324" s="25"/>
      <c r="K324" s="17"/>
      <c r="L324" s="21"/>
      <c r="M324" s="25"/>
    </row>
    <row r="325" spans="1:13" ht="12.75">
      <c r="A325" s="4"/>
      <c r="B325" s="15"/>
      <c r="C325" s="19"/>
      <c r="D325" s="23"/>
      <c r="E325" s="15"/>
      <c r="F325" s="19"/>
      <c r="G325" s="23"/>
      <c r="H325" s="17"/>
      <c r="I325" s="21"/>
      <c r="J325" s="25"/>
      <c r="K325" s="17"/>
      <c r="L325" s="21"/>
      <c r="M325" s="25"/>
    </row>
    <row r="326" spans="1:13" ht="12.75">
      <c r="A326" s="4"/>
      <c r="B326" s="15"/>
      <c r="C326" s="19"/>
      <c r="D326" s="23"/>
      <c r="E326" s="15"/>
      <c r="F326" s="19"/>
      <c r="G326" s="23"/>
      <c r="H326" s="17"/>
      <c r="I326" s="21"/>
      <c r="J326" s="25"/>
      <c r="K326" s="17"/>
      <c r="L326" s="21"/>
      <c r="M326" s="25"/>
    </row>
    <row r="327" spans="1:13" ht="12.75">
      <c r="A327" s="4"/>
      <c r="B327" s="15"/>
      <c r="C327" s="19"/>
      <c r="D327" s="23"/>
      <c r="E327" s="15"/>
      <c r="F327" s="19"/>
      <c r="G327" s="23"/>
      <c r="H327" s="17"/>
      <c r="I327" s="21"/>
      <c r="J327" s="25"/>
      <c r="K327" s="17"/>
      <c r="L327" s="21"/>
      <c r="M327" s="25"/>
    </row>
    <row r="328" spans="1:13" ht="12.75">
      <c r="A328" s="4"/>
      <c r="B328" s="15"/>
      <c r="C328" s="19"/>
      <c r="D328" s="23"/>
      <c r="E328" s="15"/>
      <c r="F328" s="19"/>
      <c r="G328" s="23"/>
      <c r="H328" s="17"/>
      <c r="I328" s="21"/>
      <c r="J328" s="25"/>
      <c r="K328" s="17"/>
      <c r="L328" s="21"/>
      <c r="M328" s="25"/>
    </row>
    <row r="329" spans="1:13" ht="12.75">
      <c r="A329" s="4"/>
      <c r="B329" s="15"/>
      <c r="C329" s="19"/>
      <c r="D329" s="23"/>
      <c r="E329" s="15"/>
      <c r="F329" s="19"/>
      <c r="G329" s="23"/>
      <c r="H329" s="17"/>
      <c r="I329" s="21"/>
      <c r="J329" s="25"/>
      <c r="K329" s="17"/>
      <c r="L329" s="21"/>
      <c r="M329" s="25"/>
    </row>
    <row r="330" spans="1:13" ht="12.75">
      <c r="A330" s="4"/>
      <c r="B330" s="15"/>
      <c r="C330" s="19"/>
      <c r="D330" s="23"/>
      <c r="E330" s="15"/>
      <c r="F330" s="19"/>
      <c r="G330" s="23"/>
      <c r="H330" s="17"/>
      <c r="I330" s="21"/>
      <c r="J330" s="25"/>
      <c r="K330" s="17"/>
      <c r="L330" s="21"/>
      <c r="M330" s="25"/>
    </row>
    <row r="331" spans="1:13" ht="12.75">
      <c r="A331" s="4"/>
      <c r="B331" s="15"/>
      <c r="C331" s="19"/>
      <c r="D331" s="23"/>
      <c r="E331" s="15"/>
      <c r="F331" s="19"/>
      <c r="G331" s="23"/>
      <c r="H331" s="17"/>
      <c r="I331" s="21"/>
      <c r="J331" s="25"/>
      <c r="K331" s="17"/>
      <c r="L331" s="21"/>
      <c r="M331" s="25"/>
    </row>
    <row r="332" spans="1:13" ht="12.75">
      <c r="A332" s="4"/>
      <c r="B332" s="15"/>
      <c r="C332" s="19"/>
      <c r="D332" s="23"/>
      <c r="E332" s="15"/>
      <c r="F332" s="19"/>
      <c r="G332" s="23"/>
      <c r="H332" s="17"/>
      <c r="I332" s="21"/>
      <c r="J332" s="25"/>
      <c r="K332" s="17"/>
      <c r="L332" s="21"/>
      <c r="M332" s="25"/>
    </row>
    <row r="333" spans="1:13" ht="12.75">
      <c r="A333" s="4"/>
      <c r="B333" s="15"/>
      <c r="C333" s="19"/>
      <c r="D333" s="23"/>
      <c r="E333" s="15"/>
      <c r="F333" s="19"/>
      <c r="G333" s="23"/>
      <c r="H333" s="17"/>
      <c r="I333" s="21"/>
      <c r="J333" s="25"/>
      <c r="K333" s="17"/>
      <c r="L333" s="21"/>
      <c r="M333" s="25"/>
    </row>
    <row r="334" spans="1:13" ht="12.75">
      <c r="A334" s="4"/>
      <c r="B334" s="15"/>
      <c r="C334" s="19"/>
      <c r="D334" s="23"/>
      <c r="E334" s="15"/>
      <c r="F334" s="19"/>
      <c r="G334" s="23"/>
      <c r="H334" s="17"/>
      <c r="I334" s="21"/>
      <c r="J334" s="25"/>
      <c r="K334" s="17"/>
      <c r="L334" s="21"/>
      <c r="M334" s="25"/>
    </row>
    <row r="335" spans="1:13" ht="12.75">
      <c r="A335" s="4"/>
      <c r="B335" s="15"/>
      <c r="C335" s="19"/>
      <c r="D335" s="23"/>
      <c r="E335" s="15"/>
      <c r="F335" s="19"/>
      <c r="G335" s="23"/>
      <c r="H335" s="17"/>
      <c r="I335" s="21"/>
      <c r="J335" s="25"/>
      <c r="K335" s="17"/>
      <c r="L335" s="21"/>
      <c r="M335" s="25"/>
    </row>
    <row r="336" spans="1:13" ht="12.75">
      <c r="A336" s="4"/>
      <c r="B336" s="15"/>
      <c r="C336" s="19"/>
      <c r="D336" s="23"/>
      <c r="E336" s="15"/>
      <c r="F336" s="19"/>
      <c r="G336" s="23"/>
      <c r="H336" s="17"/>
      <c r="I336" s="21"/>
      <c r="J336" s="25"/>
      <c r="K336" s="17"/>
      <c r="L336" s="21"/>
      <c r="M336" s="25"/>
    </row>
    <row r="337" spans="1:13" ht="12.75">
      <c r="A337" s="4"/>
      <c r="B337" s="15"/>
      <c r="C337" s="19"/>
      <c r="D337" s="23"/>
      <c r="E337" s="15"/>
      <c r="F337" s="19"/>
      <c r="G337" s="23"/>
      <c r="H337" s="17"/>
      <c r="I337" s="21"/>
      <c r="J337" s="25"/>
      <c r="K337" s="17"/>
      <c r="L337" s="21"/>
      <c r="M337" s="25"/>
    </row>
    <row r="338" spans="1:13" ht="12.75">
      <c r="A338" s="4"/>
      <c r="B338" s="15"/>
      <c r="C338" s="19"/>
      <c r="D338" s="23"/>
      <c r="E338" s="15"/>
      <c r="F338" s="19"/>
      <c r="G338" s="23"/>
      <c r="H338" s="17"/>
      <c r="I338" s="21"/>
      <c r="J338" s="25"/>
      <c r="K338" s="17"/>
      <c r="L338" s="21"/>
      <c r="M338" s="25"/>
    </row>
    <row r="339" spans="1:13" ht="12.75">
      <c r="A339" s="4"/>
      <c r="B339" s="15"/>
      <c r="C339" s="19"/>
      <c r="D339" s="23"/>
      <c r="E339" s="15"/>
      <c r="F339" s="19"/>
      <c r="G339" s="23"/>
      <c r="H339" s="17"/>
      <c r="I339" s="21"/>
      <c r="J339" s="25"/>
      <c r="K339" s="17"/>
      <c r="L339" s="21"/>
      <c r="M339" s="25"/>
    </row>
    <row r="340" spans="1:13" ht="12.75">
      <c r="A340" s="4"/>
      <c r="B340" s="15"/>
      <c r="C340" s="19"/>
      <c r="D340" s="23"/>
      <c r="E340" s="15"/>
      <c r="F340" s="19"/>
      <c r="G340" s="23"/>
      <c r="H340" s="17"/>
      <c r="I340" s="21"/>
      <c r="J340" s="25"/>
      <c r="K340" s="17"/>
      <c r="L340" s="21"/>
      <c r="M340" s="25"/>
    </row>
    <row r="341" spans="1:13" ht="12.75">
      <c r="A341" s="4"/>
      <c r="B341" s="15"/>
      <c r="C341" s="19"/>
      <c r="D341" s="23"/>
      <c r="E341" s="15"/>
      <c r="F341" s="19"/>
      <c r="G341" s="23"/>
      <c r="H341" s="17"/>
      <c r="I341" s="21"/>
      <c r="J341" s="25"/>
      <c r="K341" s="17"/>
      <c r="L341" s="21"/>
      <c r="M341" s="25"/>
    </row>
    <row r="342" spans="1:13" ht="12.75">
      <c r="A342" s="4"/>
      <c r="B342" s="15"/>
      <c r="C342" s="19"/>
      <c r="D342" s="23"/>
      <c r="E342" s="15"/>
      <c r="F342" s="19"/>
      <c r="G342" s="23"/>
      <c r="H342" s="17"/>
      <c r="I342" s="21"/>
      <c r="J342" s="25"/>
      <c r="K342" s="17"/>
      <c r="L342" s="21"/>
      <c r="M342" s="25"/>
    </row>
    <row r="343" spans="1:13" ht="12.75">
      <c r="A343" s="4"/>
      <c r="B343" s="15"/>
      <c r="C343" s="19"/>
      <c r="D343" s="23"/>
      <c r="E343" s="15"/>
      <c r="F343" s="19"/>
      <c r="G343" s="23"/>
      <c r="H343" s="17"/>
      <c r="I343" s="21"/>
      <c r="J343" s="25"/>
      <c r="K343" s="17"/>
      <c r="L343" s="21"/>
      <c r="M343" s="25"/>
    </row>
    <row r="344" spans="1:13" ht="12.75">
      <c r="A344" s="4"/>
      <c r="B344" s="15"/>
      <c r="C344" s="19"/>
      <c r="D344" s="23"/>
      <c r="E344" s="15"/>
      <c r="F344" s="19"/>
      <c r="G344" s="23"/>
      <c r="H344" s="17"/>
      <c r="I344" s="21"/>
      <c r="J344" s="25"/>
      <c r="K344" s="17"/>
      <c r="L344" s="21"/>
      <c r="M344" s="25"/>
    </row>
    <row r="345" spans="1:13" ht="12.75">
      <c r="A345" s="4"/>
      <c r="B345" s="15"/>
      <c r="C345" s="19"/>
      <c r="D345" s="23"/>
      <c r="E345" s="15"/>
      <c r="F345" s="19"/>
      <c r="G345" s="23"/>
      <c r="H345" s="17"/>
      <c r="I345" s="21"/>
      <c r="J345" s="25"/>
      <c r="K345" s="17"/>
      <c r="L345" s="21"/>
      <c r="M345" s="25"/>
    </row>
    <row r="346" spans="1:13" ht="12.75">
      <c r="A346" s="4"/>
      <c r="B346" s="15"/>
      <c r="C346" s="19"/>
      <c r="D346" s="23"/>
      <c r="E346" s="15"/>
      <c r="F346" s="19"/>
      <c r="G346" s="23"/>
      <c r="H346" s="17"/>
      <c r="I346" s="21"/>
      <c r="J346" s="25"/>
      <c r="K346" s="17"/>
      <c r="L346" s="21"/>
      <c r="M346" s="25"/>
    </row>
    <row r="347" spans="1:13" ht="12.75">
      <c r="A347" s="4"/>
      <c r="B347" s="15"/>
      <c r="C347" s="19"/>
      <c r="D347" s="23"/>
      <c r="E347" s="15"/>
      <c r="F347" s="19"/>
      <c r="G347" s="23"/>
      <c r="H347" s="17"/>
      <c r="I347" s="21"/>
      <c r="J347" s="25"/>
      <c r="K347" s="17"/>
      <c r="L347" s="21"/>
      <c r="M347" s="25"/>
    </row>
    <row r="348" spans="1:13" ht="12.75">
      <c r="A348" s="4"/>
      <c r="B348" s="15"/>
      <c r="C348" s="19"/>
      <c r="D348" s="23"/>
      <c r="E348" s="15"/>
      <c r="F348" s="19"/>
      <c r="G348" s="23"/>
      <c r="H348" s="17"/>
      <c r="I348" s="21"/>
      <c r="J348" s="25"/>
      <c r="K348" s="17"/>
      <c r="L348" s="21"/>
      <c r="M348" s="25"/>
    </row>
    <row r="349" spans="1:13" ht="12.75">
      <c r="A349" s="4"/>
      <c r="B349" s="15"/>
      <c r="C349" s="19"/>
      <c r="D349" s="23"/>
      <c r="E349" s="15"/>
      <c r="F349" s="19"/>
      <c r="G349" s="23"/>
      <c r="H349" s="17"/>
      <c r="I349" s="21"/>
      <c r="J349" s="25"/>
      <c r="K349" s="17"/>
      <c r="L349" s="21"/>
      <c r="M349" s="25"/>
    </row>
    <row r="350" spans="1:13" ht="12.75">
      <c r="A350" s="4"/>
      <c r="B350" s="15"/>
      <c r="C350" s="19"/>
      <c r="D350" s="23"/>
      <c r="E350" s="15"/>
      <c r="F350" s="19"/>
      <c r="G350" s="23"/>
      <c r="H350" s="17"/>
      <c r="I350" s="21"/>
      <c r="J350" s="25"/>
      <c r="K350" s="17"/>
      <c r="L350" s="21"/>
      <c r="M350" s="25"/>
    </row>
    <row r="351" spans="1:13" ht="12.75">
      <c r="A351" s="4"/>
      <c r="B351" s="15"/>
      <c r="C351" s="19"/>
      <c r="D351" s="23"/>
      <c r="E351" s="15"/>
      <c r="F351" s="19"/>
      <c r="G351" s="23"/>
      <c r="H351" s="17"/>
      <c r="I351" s="21"/>
      <c r="J351" s="25"/>
      <c r="K351" s="17"/>
      <c r="L351" s="21"/>
      <c r="M351" s="25"/>
    </row>
    <row r="352" spans="1:13" ht="12.75">
      <c r="A352" s="4"/>
      <c r="B352" s="15"/>
      <c r="C352" s="19"/>
      <c r="D352" s="23"/>
      <c r="E352" s="15"/>
      <c r="F352" s="19"/>
      <c r="G352" s="23"/>
      <c r="H352" s="17"/>
      <c r="I352" s="21"/>
      <c r="J352" s="25"/>
      <c r="K352" s="17"/>
      <c r="L352" s="21"/>
      <c r="M352" s="25"/>
    </row>
    <row r="353" spans="1:13" ht="12.75">
      <c r="A353" s="4"/>
      <c r="B353" s="15"/>
      <c r="C353" s="19"/>
      <c r="D353" s="23"/>
      <c r="E353" s="15"/>
      <c r="F353" s="19"/>
      <c r="G353" s="23"/>
      <c r="H353" s="17"/>
      <c r="I353" s="21"/>
      <c r="J353" s="25"/>
      <c r="K353" s="17"/>
      <c r="L353" s="21"/>
      <c r="M353" s="25"/>
    </row>
    <row r="354" spans="1:13" ht="12.75">
      <c r="A354" s="4"/>
      <c r="B354" s="15"/>
      <c r="C354" s="19"/>
      <c r="D354" s="23"/>
      <c r="E354" s="15"/>
      <c r="F354" s="19"/>
      <c r="G354" s="23"/>
      <c r="H354" s="17"/>
      <c r="I354" s="21"/>
      <c r="J354" s="25"/>
      <c r="K354" s="17"/>
      <c r="L354" s="21"/>
      <c r="M354" s="25"/>
    </row>
    <row r="355" spans="1:13" ht="12.75">
      <c r="A355" s="4"/>
      <c r="B355" s="15"/>
      <c r="C355" s="19"/>
      <c r="D355" s="23"/>
      <c r="E355" s="15"/>
      <c r="F355" s="19"/>
      <c r="G355" s="23"/>
      <c r="H355" s="17"/>
      <c r="I355" s="21"/>
      <c r="J355" s="25"/>
      <c r="K355" s="17"/>
      <c r="L355" s="21"/>
      <c r="M355" s="25"/>
    </row>
    <row r="356" spans="1:13" ht="12.75">
      <c r="A356" s="4"/>
      <c r="B356" s="15"/>
      <c r="C356" s="19"/>
      <c r="D356" s="23"/>
      <c r="E356" s="15"/>
      <c r="F356" s="19"/>
      <c r="G356" s="23"/>
      <c r="H356" s="17"/>
      <c r="I356" s="21"/>
      <c r="J356" s="25"/>
      <c r="K356" s="17"/>
      <c r="L356" s="21"/>
      <c r="M356" s="25"/>
    </row>
    <row r="357" spans="1:13" ht="12.75">
      <c r="A357" s="4"/>
      <c r="B357" s="15"/>
      <c r="C357" s="19"/>
      <c r="D357" s="23"/>
      <c r="E357" s="15"/>
      <c r="F357" s="19"/>
      <c r="G357" s="23"/>
      <c r="H357" s="17"/>
      <c r="I357" s="21"/>
      <c r="J357" s="25"/>
      <c r="K357" s="17"/>
      <c r="L357" s="21"/>
      <c r="M357" s="25"/>
    </row>
    <row r="358" spans="1:13" ht="12.75">
      <c r="A358" s="4"/>
      <c r="B358" s="15"/>
      <c r="C358" s="19"/>
      <c r="D358" s="23"/>
      <c r="E358" s="15"/>
      <c r="F358" s="19"/>
      <c r="G358" s="23"/>
      <c r="H358" s="17"/>
      <c r="I358" s="21"/>
      <c r="J358" s="25"/>
      <c r="K358" s="17"/>
      <c r="L358" s="21"/>
      <c r="M358" s="25"/>
    </row>
    <row r="359" spans="1:13" ht="12.75">
      <c r="A359" s="4"/>
      <c r="B359" s="15"/>
      <c r="C359" s="19"/>
      <c r="D359" s="23"/>
      <c r="E359" s="15"/>
      <c r="F359" s="19"/>
      <c r="G359" s="23"/>
      <c r="H359" s="17"/>
      <c r="I359" s="21"/>
      <c r="J359" s="25"/>
      <c r="K359" s="17"/>
      <c r="L359" s="21"/>
      <c r="M359" s="25"/>
    </row>
    <row r="360" spans="1:13" ht="12.75">
      <c r="A360" s="4"/>
      <c r="B360" s="15"/>
      <c r="C360" s="19"/>
      <c r="D360" s="23"/>
      <c r="E360" s="15"/>
      <c r="F360" s="19"/>
      <c r="G360" s="23"/>
      <c r="H360" s="17"/>
      <c r="I360" s="21"/>
      <c r="J360" s="25"/>
      <c r="K360" s="17"/>
      <c r="L360" s="21"/>
      <c r="M360" s="25"/>
    </row>
    <row r="361" spans="1:13" ht="12.75">
      <c r="A361" s="4"/>
      <c r="B361" s="15"/>
      <c r="C361" s="19"/>
      <c r="D361" s="23"/>
      <c r="E361" s="15"/>
      <c r="F361" s="19"/>
      <c r="G361" s="23"/>
      <c r="H361" s="17"/>
      <c r="I361" s="21"/>
      <c r="J361" s="25"/>
      <c r="K361" s="17"/>
      <c r="L361" s="21"/>
      <c r="M361" s="25"/>
    </row>
    <row r="362" spans="1:13" ht="12.75">
      <c r="A362" s="4"/>
      <c r="B362" s="15"/>
      <c r="C362" s="19"/>
      <c r="D362" s="23"/>
      <c r="E362" s="15"/>
      <c r="F362" s="19"/>
      <c r="G362" s="23"/>
      <c r="H362" s="17"/>
      <c r="I362" s="21"/>
      <c r="J362" s="25"/>
      <c r="K362" s="17"/>
      <c r="L362" s="21"/>
      <c r="M362" s="25"/>
    </row>
    <row r="363" spans="1:13" ht="12.75">
      <c r="A363" s="4"/>
      <c r="B363" s="15"/>
      <c r="C363" s="19"/>
      <c r="D363" s="23"/>
      <c r="E363" s="15"/>
      <c r="F363" s="19"/>
      <c r="G363" s="23"/>
      <c r="H363" s="17"/>
      <c r="I363" s="21"/>
      <c r="J363" s="25"/>
      <c r="K363" s="17"/>
      <c r="L363" s="21"/>
      <c r="M363" s="25"/>
    </row>
    <row r="364" spans="1:13" ht="12.75">
      <c r="A364" s="4"/>
      <c r="B364" s="15"/>
      <c r="C364" s="19"/>
      <c r="D364" s="23"/>
      <c r="E364" s="15"/>
      <c r="F364" s="19"/>
      <c r="G364" s="23"/>
      <c r="H364" s="17"/>
      <c r="I364" s="21"/>
      <c r="J364" s="25"/>
      <c r="K364" s="17"/>
      <c r="L364" s="21"/>
      <c r="M364" s="25"/>
    </row>
    <row r="365" spans="1:13" ht="12.75">
      <c r="A365" s="4"/>
      <c r="B365" s="15"/>
      <c r="C365" s="19"/>
      <c r="D365" s="23"/>
      <c r="E365" s="15"/>
      <c r="F365" s="19"/>
      <c r="G365" s="23"/>
      <c r="H365" s="17"/>
      <c r="I365" s="21"/>
      <c r="J365" s="25"/>
      <c r="K365" s="17"/>
      <c r="L365" s="21"/>
      <c r="M365" s="25"/>
    </row>
    <row r="366" spans="1:13" ht="12.75">
      <c r="A366" s="4"/>
      <c r="B366" s="15"/>
      <c r="C366" s="19"/>
      <c r="D366" s="23"/>
      <c r="E366" s="15"/>
      <c r="F366" s="19"/>
      <c r="G366" s="23"/>
      <c r="H366" s="17"/>
      <c r="I366" s="21"/>
      <c r="J366" s="25"/>
      <c r="K366" s="17"/>
      <c r="L366" s="21"/>
      <c r="M366" s="25"/>
    </row>
    <row r="367" spans="1:13" ht="13.5" thickBot="1">
      <c r="A367" s="6"/>
      <c r="B367" s="16"/>
      <c r="C367" s="20"/>
      <c r="D367" s="24"/>
      <c r="E367" s="16"/>
      <c r="F367" s="20"/>
      <c r="G367" s="24"/>
      <c r="H367" s="28"/>
      <c r="I367" s="29"/>
      <c r="J367" s="30"/>
      <c r="K367" s="28"/>
      <c r="L367" s="29"/>
      <c r="M367" s="30"/>
    </row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5" ht="12.75"/>
    <row r="1096" ht="12.75"/>
    <row r="1097" ht="12.75"/>
    <row r="1098" ht="12.75"/>
    <row r="1099" ht="12.75"/>
    <row r="1100" ht="12.75"/>
    <row r="1101" ht="12.75"/>
    <row r="1102" ht="12.75"/>
    <row r="1103" ht="12.75"/>
    <row r="1104" ht="12.75"/>
    <row r="1105" ht="12.75"/>
    <row r="1106" ht="12.75"/>
    <row r="1107" ht="12.75"/>
    <row r="1108" ht="12.75"/>
    <row r="1109" ht="12.75"/>
    <row r="1110" ht="12.75"/>
    <row r="1111" ht="12.75"/>
    <row r="1112" ht="12.75"/>
    <row r="1113" ht="12.75"/>
    <row r="1114" ht="12.75"/>
    <row r="1115" ht="12.75"/>
    <row r="1116" ht="12.75"/>
    <row r="1117" ht="12.75"/>
    <row r="1118" ht="12.75"/>
    <row r="1119" ht="12.75"/>
    <row r="1120" ht="12.75"/>
    <row r="1121" ht="12.75"/>
    <row r="1122" ht="12.75"/>
    <row r="1123" ht="12.75"/>
    <row r="1124" ht="12.75"/>
    <row r="1125" ht="12.75"/>
    <row r="1126" ht="12.75"/>
    <row r="1127" ht="12.75"/>
    <row r="1128" ht="12.75"/>
    <row r="1129" ht="12.75"/>
    <row r="1130" ht="12.75"/>
    <row r="1131" ht="12.75"/>
    <row r="1132" ht="12.75"/>
    <row r="1133" ht="12.75"/>
    <row r="1134" ht="12.75"/>
    <row r="1135" ht="12.75"/>
    <row r="1136" ht="12.75"/>
    <row r="1137" ht="12.75"/>
    <row r="1138" ht="12.75"/>
    <row r="1139" ht="12.75"/>
    <row r="1140" ht="12.75"/>
    <row r="1141" ht="12.75"/>
    <row r="1142" ht="12.75"/>
    <row r="1143" ht="12.75"/>
    <row r="1144" ht="12.75"/>
    <row r="1145" ht="12.75"/>
    <row r="1146" ht="12.75"/>
    <row r="1147" ht="12.75"/>
    <row r="1148" ht="12.75"/>
    <row r="1149" ht="12.75"/>
    <row r="1150" ht="12.75"/>
    <row r="1151" ht="12.75"/>
    <row r="1152" ht="12.75"/>
    <row r="1153" ht="12.75"/>
    <row r="1154" ht="12.75"/>
    <row r="1155" ht="12.75"/>
    <row r="1156" ht="12.75"/>
    <row r="1157" ht="12.75"/>
    <row r="1158" ht="12.75"/>
    <row r="1159" ht="12.75"/>
    <row r="1160" ht="12.75"/>
    <row r="1161" ht="12.75"/>
    <row r="1162" ht="12.75"/>
    <row r="1163" ht="12.75"/>
    <row r="1164" ht="12.75"/>
    <row r="1165" ht="12.75"/>
    <row r="1166" ht="12.75"/>
    <row r="1167" ht="12.75"/>
    <row r="1168" ht="12.75"/>
    <row r="1169" ht="12.75"/>
    <row r="1170" ht="12.75"/>
    <row r="1171" ht="12.75"/>
    <row r="1172" ht="12.75"/>
    <row r="1173" ht="12.75"/>
    <row r="1174" ht="12.75"/>
    <row r="1175" ht="12.75"/>
    <row r="1176" ht="12.75"/>
    <row r="1177" ht="12.75"/>
    <row r="1178" ht="12.75"/>
    <row r="1179" ht="12.75"/>
    <row r="1180" ht="12.75"/>
    <row r="1181" ht="12.75"/>
    <row r="1182" ht="12.75"/>
    <row r="1183" ht="12.75"/>
    <row r="1184" ht="12.75"/>
    <row r="1185" ht="12.75"/>
    <row r="1186" ht="12.75"/>
    <row r="1187" ht="12.75"/>
    <row r="1188" ht="12.75"/>
    <row r="1189" ht="12.75"/>
    <row r="1190" ht="12.75"/>
    <row r="1191" ht="12.75"/>
    <row r="1192" ht="12.75"/>
    <row r="1193" ht="12.75"/>
    <row r="1194" ht="12.75"/>
    <row r="1195" ht="12.75"/>
    <row r="1196" ht="12.75"/>
    <row r="1197" ht="12.75"/>
    <row r="1198" ht="12.75"/>
    <row r="1199" ht="12.75"/>
    <row r="1200" ht="12.75"/>
    <row r="1201" ht="12.75"/>
    <row r="1202" ht="12.75"/>
    <row r="1203" ht="12.75"/>
    <row r="1204" ht="12.75"/>
    <row r="1205" ht="12.75"/>
    <row r="1206" ht="12.75"/>
    <row r="1207" ht="12.75"/>
    <row r="1208" ht="12.75"/>
    <row r="1209" ht="12.75"/>
    <row r="1210" ht="12.75"/>
    <row r="1211" ht="12.75"/>
    <row r="1212" ht="12.75"/>
    <row r="1213" ht="12.75"/>
    <row r="1214" ht="12.75"/>
    <row r="1215" ht="12.75"/>
    <row r="1216" ht="12.75"/>
    <row r="1217" ht="12.75"/>
    <row r="1218" ht="12.75"/>
    <row r="1219" ht="12.75"/>
    <row r="1220" ht="12.75"/>
    <row r="1221" ht="12.75"/>
    <row r="1222" ht="12.75"/>
    <row r="1223" ht="12.75"/>
    <row r="1224" ht="12.75"/>
    <row r="1225" ht="12.75"/>
    <row r="1226" ht="12.75"/>
    <row r="1227" ht="12.75"/>
    <row r="1228" ht="12.75"/>
    <row r="1229" ht="12.75"/>
    <row r="1230" ht="12.75"/>
    <row r="1231" ht="12.75"/>
    <row r="1232" ht="12.75"/>
    <row r="1233" ht="12.75"/>
    <row r="1234" ht="12.75"/>
    <row r="1235" ht="12.75"/>
    <row r="1236" ht="12.75"/>
    <row r="1237" ht="12.75"/>
    <row r="1238" ht="12.75"/>
    <row r="1239" ht="12.75"/>
    <row r="1240" ht="12.75"/>
    <row r="1241" ht="12.75"/>
    <row r="1242" ht="12.75"/>
    <row r="1243" ht="12.75"/>
    <row r="1244" ht="12.75"/>
    <row r="1245" ht="12.75"/>
    <row r="1246" ht="12.75"/>
    <row r="1247" ht="12.75"/>
    <row r="1248" ht="12.75"/>
    <row r="1249" ht="12.75"/>
    <row r="1250" ht="12.75"/>
    <row r="1251" ht="12.75"/>
    <row r="1252" ht="12.75"/>
    <row r="1253" ht="12.75"/>
    <row r="1254" ht="12.75"/>
    <row r="1255" ht="12.75"/>
    <row r="1256" ht="12.75"/>
    <row r="1257" ht="12.75"/>
    <row r="1258" ht="12.75"/>
    <row r="1259" ht="12.75"/>
    <row r="1260" ht="12.75"/>
    <row r="1261" ht="12.75"/>
    <row r="1262" ht="12.75"/>
    <row r="1263" ht="12.75"/>
    <row r="1264" ht="12.75"/>
    <row r="1265" ht="12.75"/>
    <row r="1266" ht="12.75"/>
    <row r="1267" ht="12.75"/>
    <row r="1268" ht="12.75"/>
    <row r="1269" ht="12.75"/>
    <row r="1270" ht="12.75"/>
    <row r="1271" ht="12.75"/>
    <row r="1272" ht="12.75"/>
    <row r="1273" ht="12.75"/>
    <row r="1274" ht="12.75"/>
    <row r="1275" ht="12.75"/>
    <row r="1276" ht="12.75"/>
    <row r="1277" ht="12.75"/>
    <row r="1278" ht="12.75"/>
    <row r="1279" ht="12.75"/>
    <row r="1280" ht="12.75"/>
    <row r="1281" ht="12.75"/>
    <row r="1282" ht="12.75"/>
    <row r="1283" ht="12.75"/>
    <row r="1284" ht="12.75"/>
    <row r="1285" ht="12.75"/>
    <row r="1286" ht="12.75"/>
    <row r="1287" ht="12.75"/>
    <row r="1288" ht="12.75"/>
    <row r="1289" ht="12.75"/>
    <row r="1290" ht="12.75"/>
    <row r="1291" ht="12.75"/>
    <row r="1292" ht="12.75"/>
    <row r="1293" ht="12.75"/>
    <row r="1294" ht="12.75"/>
    <row r="1295" ht="12.75"/>
    <row r="1296" ht="12.75"/>
    <row r="1297" ht="12.75"/>
    <row r="1298" ht="12.75"/>
    <row r="1299" ht="12.75"/>
    <row r="1300" ht="12.75"/>
    <row r="1301" ht="12.75"/>
    <row r="1302" ht="12.75"/>
    <row r="1303" ht="12.75"/>
    <row r="1304" ht="12.75"/>
    <row r="1305" ht="12.75"/>
    <row r="1306" ht="12.75"/>
    <row r="1307" ht="12.75"/>
    <row r="1308" ht="12.75"/>
    <row r="1309" ht="12.75"/>
    <row r="1310" ht="12.75"/>
    <row r="1311" ht="12.75"/>
    <row r="1312" ht="12.75"/>
    <row r="1313" ht="12.75"/>
    <row r="1314" ht="12.75"/>
    <row r="1315" ht="12.75"/>
    <row r="1316" ht="12.75"/>
    <row r="1317" ht="12.75"/>
    <row r="1318" ht="12.75"/>
    <row r="1319" ht="12.75"/>
    <row r="1320" ht="12.75"/>
    <row r="1321" ht="12.75"/>
    <row r="1322" ht="12.75"/>
    <row r="1323" ht="12.75"/>
    <row r="1324" ht="12.75"/>
    <row r="1325" ht="12.75"/>
    <row r="1326" ht="12.75"/>
    <row r="1327" ht="12.75"/>
    <row r="1328" ht="12.75"/>
    <row r="1329" ht="12.75"/>
    <row r="1330" ht="12.75"/>
    <row r="1331" ht="12.75"/>
    <row r="1332" ht="12.75"/>
    <row r="1333" ht="12.75"/>
    <row r="1334" ht="12.75"/>
    <row r="1335" ht="12.75"/>
    <row r="1336" ht="12.75"/>
    <row r="1337" ht="12.75"/>
    <row r="1338" ht="12.75"/>
    <row r="1339" ht="12.75"/>
    <row r="1340" ht="12.75"/>
    <row r="1341" ht="12.75"/>
    <row r="1342" ht="12.75"/>
    <row r="1343" ht="12.75"/>
    <row r="1344" ht="12.75"/>
    <row r="1345" ht="12.75"/>
    <row r="1346" ht="12.75"/>
    <row r="1347" ht="12.75"/>
    <row r="1348" ht="12.75"/>
    <row r="1349" ht="12.75"/>
    <row r="1350" ht="12.75"/>
    <row r="1351" ht="12.75"/>
    <row r="1352" ht="12.75"/>
    <row r="1353" ht="12.75"/>
    <row r="1354" ht="12.75"/>
    <row r="1355" ht="12.75"/>
    <row r="1356" ht="12.75"/>
    <row r="1357" ht="12.75"/>
    <row r="1358" ht="12.75"/>
    <row r="1359" ht="12.75"/>
    <row r="1360" ht="12.75"/>
    <row r="1361" ht="12.75"/>
    <row r="1362" ht="12.75"/>
    <row r="1363" ht="12.75"/>
    <row r="1364" ht="12.75"/>
    <row r="1365" ht="12.75"/>
    <row r="1366" ht="12.75"/>
    <row r="1367" ht="12.75"/>
    <row r="1368" ht="12.75"/>
    <row r="1369" ht="12.75"/>
    <row r="1370" ht="12.75"/>
    <row r="1371" ht="12.75"/>
    <row r="1372" ht="12.75"/>
    <row r="1373" ht="12.75"/>
    <row r="1374" ht="12.75"/>
    <row r="1375" ht="12.75"/>
    <row r="1376" ht="12.75"/>
    <row r="1377" ht="12.75"/>
    <row r="1378" ht="12.75"/>
    <row r="1379" ht="12.75"/>
    <row r="1380" ht="12.75"/>
    <row r="1381" ht="12.75"/>
    <row r="1382" ht="12.75"/>
    <row r="1383" ht="12.75"/>
    <row r="1384" ht="12.75"/>
    <row r="1385" ht="12.75"/>
    <row r="1386" ht="12.75"/>
    <row r="1387" ht="12.75"/>
    <row r="1388" ht="12.75"/>
    <row r="1389" ht="12.75"/>
    <row r="1390" ht="12.75"/>
    <row r="1391" ht="12.75"/>
    <row r="1392" ht="12.75"/>
    <row r="1393" ht="12.75"/>
    <row r="1394" ht="12.75"/>
    <row r="1395" ht="12.75"/>
    <row r="1396" ht="12.75"/>
    <row r="1397" ht="12.75"/>
    <row r="1398" ht="12.75"/>
    <row r="1399" ht="12.75"/>
    <row r="1400" ht="12.75"/>
    <row r="1401" ht="12.75"/>
    <row r="1402" ht="12.75"/>
    <row r="1403" ht="12.75"/>
    <row r="1404" ht="12.75"/>
    <row r="1405" ht="12.75"/>
    <row r="1406" ht="12.75"/>
    <row r="1407" ht="12.75"/>
    <row r="1408" ht="12.75"/>
    <row r="1409" ht="12.75"/>
    <row r="1410" ht="12.75"/>
    <row r="1411" ht="12.75"/>
    <row r="1412" ht="12.75"/>
    <row r="1413" ht="12.75"/>
    <row r="1414" ht="12.75"/>
    <row r="1415" ht="12.75"/>
    <row r="1416" ht="12.75"/>
    <row r="1417" ht="12.75"/>
    <row r="1418" ht="12.75"/>
    <row r="1419" ht="12.75"/>
    <row r="1420" ht="12.75"/>
    <row r="1421" ht="12.75"/>
    <row r="1422" ht="12.75"/>
    <row r="1423" ht="12.75"/>
    <row r="1424" ht="12.75"/>
    <row r="1425" ht="12.75"/>
    <row r="1426" ht="12.75"/>
    <row r="1427" ht="12.75"/>
    <row r="1428" ht="12.75"/>
    <row r="1429" ht="12.75"/>
    <row r="1430" ht="12.75"/>
    <row r="1431" ht="12.75"/>
    <row r="1432" ht="12.75"/>
    <row r="1433" ht="12.75"/>
    <row r="1434" ht="12.75"/>
    <row r="1435" ht="12.75"/>
    <row r="1436" ht="12.75"/>
    <row r="1437" ht="12.75"/>
    <row r="1438" ht="12.75"/>
    <row r="1439" ht="12.75"/>
    <row r="1440" ht="12.75"/>
    <row r="1441" ht="12.75"/>
    <row r="1442" ht="12.75"/>
    <row r="1443" ht="12.75"/>
    <row r="1444" ht="12.75"/>
    <row r="1445" ht="12.75"/>
    <row r="1446" ht="12.75"/>
    <row r="1447" ht="12.75"/>
    <row r="1448" ht="12.75"/>
    <row r="1449" ht="12.75"/>
    <row r="1450" ht="12.75"/>
    <row r="1451" ht="12.75"/>
    <row r="1452" ht="12.75"/>
    <row r="1453" ht="12.75"/>
    <row r="1454" ht="12.75"/>
    <row r="1455" ht="12.75"/>
    <row r="1456" ht="12.75"/>
    <row r="1457" ht="12.75"/>
    <row r="1458" ht="12.75"/>
    <row r="1459" ht="12.75"/>
    <row r="1460" ht="12.75"/>
    <row r="1461" ht="12.75"/>
    <row r="1462" ht="12.75"/>
    <row r="1463" ht="12.75"/>
    <row r="1464" ht="12.75"/>
    <row r="1465" ht="12.75"/>
    <row r="1466" ht="12.75"/>
    <row r="1467" ht="12.75"/>
    <row r="1468" ht="12.75"/>
    <row r="1469" ht="12.75"/>
    <row r="1470" ht="12.75"/>
    <row r="1471" ht="12.75"/>
    <row r="1472" ht="12.75"/>
    <row r="1473" ht="12.75"/>
    <row r="1474" ht="12.75"/>
    <row r="1475" ht="12.75"/>
    <row r="1476" ht="12.75"/>
    <row r="1477" ht="12.75"/>
    <row r="1478" ht="12.75"/>
    <row r="1479" ht="12.75"/>
    <row r="1480" ht="12.75"/>
    <row r="1481" ht="12.75"/>
    <row r="1482" ht="12.75"/>
    <row r="1483" ht="12.75"/>
    <row r="1484" ht="12.75"/>
    <row r="1485" ht="12.75"/>
    <row r="1486" ht="12.75"/>
    <row r="1487" ht="12.75"/>
    <row r="1488" ht="12.75"/>
    <row r="1489" ht="12.75"/>
    <row r="1490" ht="12.75"/>
    <row r="1491" ht="12.75"/>
    <row r="1492" ht="12.75"/>
    <row r="1493" ht="12.75"/>
    <row r="1494" ht="12.75"/>
    <row r="1495" ht="12.75"/>
    <row r="1496" ht="12.75"/>
    <row r="1497" ht="12.75"/>
    <row r="1498" ht="12.75"/>
    <row r="1499" ht="12.75"/>
    <row r="1500" ht="12.75"/>
    <row r="1501" ht="12.75"/>
    <row r="1502" ht="12.75"/>
    <row r="1503" ht="12.75"/>
    <row r="1504" ht="12.75"/>
    <row r="1505" ht="12.75"/>
    <row r="1506" ht="12.75"/>
    <row r="1507" ht="12.75"/>
    <row r="1508" ht="12.75"/>
    <row r="1509" ht="12.75"/>
    <row r="1510" ht="12.75"/>
    <row r="1511" ht="12.75"/>
    <row r="1512" ht="12.75"/>
    <row r="1513" ht="12.75"/>
    <row r="1514" ht="12.75"/>
    <row r="1515" ht="12.75"/>
    <row r="1516" ht="12.75"/>
    <row r="1517" ht="12.75"/>
    <row r="1518" ht="12.75"/>
    <row r="1519" ht="12.75"/>
    <row r="1520" ht="12.75"/>
    <row r="1521" ht="12.75"/>
    <row r="1522" ht="12.75"/>
    <row r="1523" ht="12.75"/>
    <row r="1524" ht="12.75"/>
    <row r="1525" ht="12.75"/>
    <row r="1526" ht="12.75"/>
    <row r="1527" ht="12.75"/>
    <row r="1528" ht="12.75"/>
    <row r="1529" ht="12.75"/>
    <row r="1530" ht="12.75"/>
    <row r="1531" ht="12.75"/>
    <row r="1532" ht="12.75"/>
    <row r="1533" ht="12.75"/>
    <row r="1534" ht="12.75"/>
    <row r="1535" ht="12.75"/>
    <row r="1536" ht="12.75"/>
    <row r="1537" ht="12.75"/>
    <row r="1538" ht="12.75"/>
    <row r="1539" ht="12.75"/>
    <row r="1540" ht="12.75"/>
    <row r="1541" ht="12.75"/>
    <row r="1542" ht="12.75"/>
    <row r="1543" ht="12.75"/>
    <row r="1544" ht="12.75"/>
    <row r="1545" ht="12.75"/>
    <row r="1546" ht="12.75"/>
    <row r="1547" ht="12.75"/>
    <row r="1548" ht="12.75"/>
    <row r="1549" ht="12.75"/>
    <row r="1550" ht="12.75"/>
    <row r="1551" ht="12.75"/>
    <row r="1552" ht="12.75"/>
    <row r="1553" ht="12.75"/>
    <row r="1554" ht="12.75"/>
    <row r="1555" ht="12.75"/>
    <row r="1556" ht="12.75"/>
    <row r="1557" ht="12.75"/>
    <row r="1558" ht="12.75"/>
    <row r="1559" ht="12.75"/>
    <row r="1560" ht="12.75"/>
    <row r="1561" ht="12.75"/>
    <row r="1562" ht="12.75"/>
    <row r="1563" ht="12.75"/>
    <row r="1564" ht="12.75"/>
    <row r="1565" ht="12.75"/>
    <row r="1566" ht="12.75"/>
    <row r="1567" ht="12.75"/>
    <row r="1568" ht="12.75"/>
    <row r="1569" ht="12.75"/>
    <row r="1570" ht="12.75"/>
    <row r="1571" ht="12.75"/>
    <row r="1572" ht="12.75"/>
    <row r="1573" ht="12.75"/>
    <row r="1574" ht="12.75"/>
    <row r="1575" ht="12.75"/>
    <row r="1576" ht="12.75"/>
    <row r="1577" ht="12.75"/>
    <row r="1578" ht="12.75"/>
    <row r="1579" ht="12.75"/>
    <row r="1580" ht="12.75"/>
    <row r="1581" ht="12.75"/>
    <row r="1582" ht="12.75"/>
    <row r="1583" ht="12.75"/>
    <row r="1584" ht="12.75"/>
    <row r="1585" ht="12.75"/>
    <row r="1586" ht="12.75"/>
    <row r="1587" ht="12.75"/>
    <row r="1588" ht="12.75"/>
    <row r="1589" ht="12.75"/>
    <row r="1590" ht="12.75"/>
    <row r="1591" ht="12.75"/>
    <row r="1592" ht="12.75"/>
    <row r="1593" ht="12.75"/>
    <row r="1594" ht="12.75"/>
    <row r="1595" ht="12.75"/>
    <row r="1596" ht="12.75"/>
    <row r="1597" ht="12.75"/>
    <row r="1598" ht="12.75"/>
    <row r="1599" ht="12.75"/>
    <row r="1600" ht="12.75"/>
    <row r="1601" ht="12.75"/>
    <row r="1602" ht="12.75"/>
    <row r="1603" ht="12.75"/>
    <row r="1604" ht="12.75"/>
    <row r="1605" ht="12.75"/>
    <row r="1606" ht="12.75"/>
    <row r="1607" ht="12.75"/>
    <row r="1608" ht="12.75"/>
    <row r="1609" ht="12.75"/>
    <row r="1610" ht="12.75"/>
    <row r="1611" ht="12.75"/>
    <row r="1612" ht="12.75"/>
    <row r="1613" ht="12.75"/>
    <row r="1614" ht="12.75"/>
    <row r="1615" ht="12.75"/>
    <row r="1616" ht="12.75"/>
    <row r="1617" ht="12.75"/>
    <row r="1618" ht="12.75"/>
    <row r="1619" ht="12.75"/>
    <row r="1620" ht="12.75"/>
    <row r="1621" ht="12.75"/>
    <row r="1622" ht="12.75"/>
    <row r="1623" ht="12.75"/>
    <row r="1624" ht="12.75"/>
    <row r="1625" ht="12.75"/>
    <row r="1626" ht="12.75"/>
    <row r="1627" ht="12.75"/>
    <row r="1628" ht="12.75"/>
    <row r="1629" ht="12.75"/>
    <row r="1630" ht="12.75"/>
    <row r="1631" ht="12.75"/>
    <row r="1632" ht="12.75"/>
    <row r="1633" ht="12.75"/>
    <row r="1634" ht="12.75"/>
    <row r="1635" ht="12.75"/>
    <row r="1636" ht="12.75"/>
    <row r="1637" ht="12.75"/>
    <row r="1638" ht="12.75"/>
    <row r="1639" ht="12.75"/>
    <row r="1640" ht="12.75"/>
    <row r="1641" ht="12.75"/>
    <row r="1642" ht="12.75"/>
    <row r="1643" ht="12.75"/>
    <row r="1644" ht="12.75"/>
    <row r="1645" ht="12.75"/>
    <row r="1646" ht="12.75"/>
    <row r="1647" ht="12.75"/>
    <row r="1648" ht="12.75"/>
    <row r="1649" ht="12.75"/>
    <row r="1650" ht="12.75"/>
    <row r="1651" ht="12.75"/>
    <row r="1652" ht="12.75"/>
    <row r="1653" ht="12.75"/>
    <row r="1654" ht="12.75"/>
    <row r="1655" ht="12.75"/>
    <row r="1656" ht="12.75"/>
    <row r="1657" ht="12.75"/>
    <row r="1658" ht="12.75"/>
    <row r="1659" ht="12.75"/>
    <row r="1660" ht="12.75"/>
    <row r="1661" ht="12.75"/>
    <row r="1662" ht="12.75"/>
    <row r="1663" ht="12.75"/>
    <row r="1664" ht="12.75"/>
    <row r="1665" ht="12.75"/>
    <row r="1666" ht="12.75"/>
    <row r="1667" ht="12.75"/>
    <row r="1668" ht="12.75"/>
  </sheetData>
  <sheetProtection/>
  <mergeCells count="13">
    <mergeCell ref="A6:A7"/>
    <mergeCell ref="B6:C6"/>
    <mergeCell ref="D6:D7"/>
    <mergeCell ref="B5:D5"/>
    <mergeCell ref="K5:M5"/>
    <mergeCell ref="K6:L6"/>
    <mergeCell ref="M6:M7"/>
    <mergeCell ref="E5:G5"/>
    <mergeCell ref="E6:F6"/>
    <mergeCell ref="G6:G7"/>
    <mergeCell ref="H5:J5"/>
    <mergeCell ref="H6:I6"/>
    <mergeCell ref="J6:J7"/>
  </mergeCells>
  <hyperlinks>
    <hyperlink ref="B2" r:id="rId1" display="Calcul de l'assiette: méthode et commentaires"/>
    <hyperlink ref="C3" r:id="rId2" display="prix de l'immobilier d'habitation sur le long terme"/>
    <hyperlink ref="G3" r:id="rId3" display="Abonnement aux annonces des mises à jour"/>
    <hyperlink ref="AK1" r:id="rId4" display="Jacques Friggit"/>
  </hyperlinks>
  <printOptions/>
  <pageMargins left="0.787401575" right="0.787401575" top="0.984251969" bottom="0.984251969" header="0.4921259845" footer="0.4921259845"/>
  <pageSetup orientation="portrait" paperSize="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Jacques Friggit</Manager>
  <Company>Ministère - CGEDD</Company>
  <HyperlinkBase>http://www.cgedd.fr/valeur-immobilier-departement/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Droits de mutation immobiliers 2018 par département</dc:title>
  <dc:subject>Assiette départementale 2018 des droits de mutation immobiliers calculée à partir du produit de l'enregistrement perçu par la Direction Générale des Finances Publiques (DGFiP)</dc:subject>
  <dc:creator>Friggit</dc:creator>
  <cp:keywords>droits de mutation, ventes immobilières</cp:keywords>
  <dc:description>Assiette des droits de mutation immobiliers par département 2018</dc:description>
  <cp:lastModifiedBy>Jacques Friggit</cp:lastModifiedBy>
  <dcterms:created xsi:type="dcterms:W3CDTF">2011-04-19T08:15:51Z</dcterms:created>
  <dcterms:modified xsi:type="dcterms:W3CDTF">2024-04-11T14:04:03Z</dcterms:modified>
  <cp:category>Statistiques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