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250" windowHeight="2805" firstSheet="1" activeTab="1"/>
  </bookViews>
  <sheets>
    <sheet name="Méthode et autres départements" sheetId="1" r:id="rId1"/>
    <sheet name="Données" sheetId="2" r:id="rId2"/>
    <sheet name="Montants mensuels" sheetId="3" r:id="rId3"/>
    <sheet name="Montants cumulés sur 12 mois" sheetId="4" r:id="rId4"/>
    <sheet name="Croiss ann du cumul sur 3 mois" sheetId="5" r:id="rId5"/>
    <sheet name="Croiss ann du cumul sur 12 mois" sheetId="6" r:id="rId6"/>
  </sheets>
  <definedNames/>
  <calcPr fullCalcOnLoad="1"/>
</workbook>
</file>

<file path=xl/sharedStrings.xml><?xml version="1.0" encoding="utf-8"?>
<sst xmlns="http://schemas.openxmlformats.org/spreadsheetml/2006/main" count="145" uniqueCount="131">
  <si>
    <t>Inscriptions d'hypothèques</t>
  </si>
  <si>
    <t>Mutations de biens immobiliers</t>
  </si>
  <si>
    <t>Mois d'enregistrement par les conservations des hypothèques</t>
  </si>
  <si>
    <t>Retour au dossier sur le</t>
  </si>
  <si>
    <t>Croissance annuelle du montant cumulé sur 12 mois</t>
  </si>
  <si>
    <t>prix de l'immobilier d'habitation sur le long terme</t>
  </si>
  <si>
    <t>Régime de droit commun (mutations à titre onéreux)</t>
  </si>
  <si>
    <t>Régime dérogatoire (mutations à titre onéreux ou gratuit)</t>
  </si>
  <si>
    <t>Croissance annuelle du montant cumulé sur 3 mois</t>
  </si>
  <si>
    <t>Montant mensuel                                    (euros)</t>
  </si>
  <si>
    <t>Montant mensuel cumulé sur 12 mois         (euros)</t>
  </si>
  <si>
    <t>Ain (01)</t>
  </si>
  <si>
    <t>Côte-d’Or (21)</t>
  </si>
  <si>
    <t>Loir-et-Cher (41)</t>
  </si>
  <si>
    <t>Orne (61)</t>
  </si>
  <si>
    <t>Tarn (81)</t>
  </si>
  <si>
    <t>Aisne (02)</t>
  </si>
  <si>
    <t>Côtes-d'Armor (22)</t>
  </si>
  <si>
    <t>Loire (42)</t>
  </si>
  <si>
    <t>Pas-de-Calais (62)</t>
  </si>
  <si>
    <t>Tarn-et-Garonne (82)</t>
  </si>
  <si>
    <t>Allier (03)</t>
  </si>
  <si>
    <t>Creuse (23)</t>
  </si>
  <si>
    <t>Haute-Loire (43)</t>
  </si>
  <si>
    <t>Puy-de-Dôme (63)</t>
  </si>
  <si>
    <t>Var (83)</t>
  </si>
  <si>
    <t>Alpes-de-Haute-Provence (04)</t>
  </si>
  <si>
    <t>Dordogne (24)</t>
  </si>
  <si>
    <t>Loire-Atlantique (44)</t>
  </si>
  <si>
    <t>Pyrénées-Atlantiques (64)</t>
  </si>
  <si>
    <t>Vaucluse (84)</t>
  </si>
  <si>
    <t>Hautes-Alpes (05)</t>
  </si>
  <si>
    <t>Doubs (25)</t>
  </si>
  <si>
    <t>Loiret (45)</t>
  </si>
  <si>
    <t>Hautes-Pyrénées (65)</t>
  </si>
  <si>
    <t>Vendée (85)</t>
  </si>
  <si>
    <t>Alpes-Maritimes (06)</t>
  </si>
  <si>
    <t>Drôme (26)</t>
  </si>
  <si>
    <t>Lot (46)</t>
  </si>
  <si>
    <t>Pyrénées-Orientales (66)</t>
  </si>
  <si>
    <t>Vienne (86)</t>
  </si>
  <si>
    <t>Ardèche (07)</t>
  </si>
  <si>
    <t>Eure (27)</t>
  </si>
  <si>
    <t>Lot-et-Garonne (47)</t>
  </si>
  <si>
    <t>Bas-Rhin (67)</t>
  </si>
  <si>
    <t>Haute-Vienne (87)</t>
  </si>
  <si>
    <t>Ardennes (08)</t>
  </si>
  <si>
    <t>Eure-et-Loir (28)</t>
  </si>
  <si>
    <t>Lozère (48)</t>
  </si>
  <si>
    <t>Haut-Rhin (68)</t>
  </si>
  <si>
    <t>Vosges (88)</t>
  </si>
  <si>
    <t>Ariège (09)</t>
  </si>
  <si>
    <t>Finistère (29)</t>
  </si>
  <si>
    <t>Maine-et-Loire (49)</t>
  </si>
  <si>
    <t>Rhône (69)</t>
  </si>
  <si>
    <t>Yonne (89)</t>
  </si>
  <si>
    <t>Aube (10)</t>
  </si>
  <si>
    <t>Gard (30)</t>
  </si>
  <si>
    <t>Manche (50)</t>
  </si>
  <si>
    <t>Haute-Saône (70)</t>
  </si>
  <si>
    <t>Territoire-de-Belfort (90)</t>
  </si>
  <si>
    <t>Aude (11)</t>
  </si>
  <si>
    <t>Haute-Garonne (31)</t>
  </si>
  <si>
    <t>Marne (51)</t>
  </si>
  <si>
    <t>Saône-et-Loire (71)</t>
  </si>
  <si>
    <t>Essonne (91)</t>
  </si>
  <si>
    <t>Aveyron (12)</t>
  </si>
  <si>
    <t>Gers (32)</t>
  </si>
  <si>
    <t>Haute-Marne (52)</t>
  </si>
  <si>
    <t>Sarthe (72)</t>
  </si>
  <si>
    <t>Hauts-de-Seine (92)</t>
  </si>
  <si>
    <t>Bouches-du-Rhône (13)</t>
  </si>
  <si>
    <t>Gironde (33)</t>
  </si>
  <si>
    <t>Mayenne (53)</t>
  </si>
  <si>
    <t>Savoie (73)</t>
  </si>
  <si>
    <t>Seine-St-Denis (93)</t>
  </si>
  <si>
    <t>Calvados (14)</t>
  </si>
  <si>
    <t>Hérault (34)</t>
  </si>
  <si>
    <t>Meurthe-et-Moselle (54)</t>
  </si>
  <si>
    <t>Haute-Savoie (74)</t>
  </si>
  <si>
    <t>Val-de-Marne (94)</t>
  </si>
  <si>
    <t>Cantal (15)</t>
  </si>
  <si>
    <t>Ille-et-Vilaine (35)</t>
  </si>
  <si>
    <t>Meuse (55)</t>
  </si>
  <si>
    <t>Paris (75)</t>
  </si>
  <si>
    <t>Val-d’Oise (95)</t>
  </si>
  <si>
    <t>Charente (16)</t>
  </si>
  <si>
    <t>Indre (36)</t>
  </si>
  <si>
    <t>Morbihan (56)</t>
  </si>
  <si>
    <t>Seine-Maritime (76)</t>
  </si>
  <si>
    <t>Guadeloupe (971)</t>
  </si>
  <si>
    <t>Charente-Maritime (17)</t>
  </si>
  <si>
    <t>Indre-et-Loire (37)</t>
  </si>
  <si>
    <t>Moselle (57)</t>
  </si>
  <si>
    <t>Seine-et-Marne (77)</t>
  </si>
  <si>
    <t>Martinique (972)</t>
  </si>
  <si>
    <t>Cher (18)</t>
  </si>
  <si>
    <t>Isère (38)</t>
  </si>
  <si>
    <t>Nièvre (58)</t>
  </si>
  <si>
    <t>Yvelines (78)</t>
  </si>
  <si>
    <t>Guyane (973)</t>
  </si>
  <si>
    <t>Corrèze (19)</t>
  </si>
  <si>
    <t>Jura (39)</t>
  </si>
  <si>
    <t>Nord (59)</t>
  </si>
  <si>
    <t>Deux-Sèvres (79)</t>
  </si>
  <si>
    <t>Réunion (974)</t>
  </si>
  <si>
    <t>Corse-du-Sud (2A)</t>
  </si>
  <si>
    <t>Landes (40)</t>
  </si>
  <si>
    <t>Oise (60)</t>
  </si>
  <si>
    <t>Somme (80)</t>
  </si>
  <si>
    <t>Haute-Corse (2B)</t>
  </si>
  <si>
    <t>Ensemble de la France par département et région</t>
  </si>
  <si>
    <t>Assiette des droits de mutation pour l'ensemble de la France et pour chaque département:</t>
  </si>
  <si>
    <t>Nombre de ventes immobilières taxées au taux de droit commun pour chaque département (hors Alsace-Moselle)</t>
  </si>
  <si>
    <t xml:space="preserve">DROITS DE MUTATION </t>
  </si>
  <si>
    <t>Calcul de</t>
  </si>
  <si>
    <t>l'assiette: méthode</t>
  </si>
  <si>
    <t>Nombre de ventes de logements anciens, France entière</t>
  </si>
  <si>
    <t>"Frais de notaire"</t>
  </si>
  <si>
    <t>et droits de mutation</t>
  </si>
  <si>
    <t>IMMOBILIERS</t>
  </si>
  <si>
    <t>Abonnement aux annonces des mises à jour</t>
  </si>
  <si>
    <t>Graphiques sur le marché immobilier d'habitation sur le long terme</t>
  </si>
  <si>
    <t>Source: IGEDD d'après Direction Générale des Finances Publiques (MEDOC)</t>
  </si>
  <si>
    <t>Sur le "tunnel" et la "courbe"</t>
  </si>
  <si>
    <t>Jacques Friggit</t>
  </si>
  <si>
    <t>, IGEDD</t>
  </si>
  <si>
    <t xml:space="preserve">Assiette des droits de mutation immobiliers  </t>
  </si>
  <si>
    <t xml:space="preserve">07 - </t>
  </si>
  <si>
    <t>Ardèche</t>
  </si>
  <si>
    <t>Méthode de calcul et commentaires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</si>
</sst>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mmm\-yy;@"/>
    <numFmt numFmtId="168" formatCode="mmm\-yyyy"/>
    <numFmt numFmtId="169" formatCode="mmmm\ yyyy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mmmyyyy"/>
    <numFmt numFmtId="179" formatCode="mmmmyyyy"/>
    <numFmt numFmtId="180" formatCode="yyyy/mm"/>
    <numFmt numFmtId="181" formatCode="0.0"/>
    <numFmt numFmtId="182" formatCode="_(* #,##0_);_(* \(#,##0\);_(* &quot;-&quot;??_);_(@_)"/>
    <numFmt numFmtId="183" formatCode="#,##0.0"/>
    <numFmt numFmtId="184" formatCode="mmmm\-yy"/>
    <numFmt numFmtId="185" formatCode="###\ ###\ ###\ ##0"/>
    <numFmt numFmtId="186" formatCode="###\ ###\ ##0"/>
    <numFmt numFmtId="187" formatCode="###\ ###\ ###\ ###\ ##0"/>
    <numFmt numFmtId="188" formatCode="0.000"/>
    <numFmt numFmtId="189" formatCode="0.0%"/>
    <numFmt numFmtId="190" formatCode="mmm\ yy"/>
    <numFmt numFmtId="191" formatCode="mmm\ yyyy"/>
    <numFmt numFmtId="192" formatCode="&quot;Vrai&quot;;&quot;Vrai&quot;;&quot;Faux&quot;"/>
    <numFmt numFmtId="193" formatCode="&quot;Actif&quot;;&quot;Actif&quot;;&quot;Inactif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2.25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8.45"/>
      <color indexed="8"/>
      <name val="Arial"/>
      <family val="2"/>
    </font>
    <font>
      <sz val="8.45"/>
      <color indexed="15"/>
      <name val="Arial"/>
      <family val="2"/>
    </font>
    <font>
      <sz val="8.45"/>
      <color indexed="18"/>
      <name val="Arial"/>
      <family val="2"/>
    </font>
    <font>
      <sz val="8.45"/>
      <color indexed="14"/>
      <name val="Arial"/>
      <family val="2"/>
    </font>
    <font>
      <b/>
      <sz val="15.2"/>
      <color indexed="8"/>
      <name val="Arial"/>
      <family val="2"/>
    </font>
    <font>
      <b/>
      <sz val="13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169" fontId="0" fillId="0" borderId="12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3" fontId="8" fillId="0" borderId="14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9" fontId="8" fillId="0" borderId="17" xfId="52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9" fontId="9" fillId="0" borderId="20" xfId="52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9" fontId="10" fillId="0" borderId="11" xfId="52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9" fontId="8" fillId="0" borderId="18" xfId="52" applyFont="1" applyBorder="1" applyAlignment="1">
      <alignment/>
    </xf>
    <xf numFmtId="9" fontId="9" fillId="0" borderId="21" xfId="52" applyFont="1" applyBorder="1" applyAlignment="1">
      <alignment/>
    </xf>
    <xf numFmtId="9" fontId="10" fillId="0" borderId="12" xfId="52" applyFont="1" applyBorder="1" applyAlignment="1">
      <alignment/>
    </xf>
    <xf numFmtId="169" fontId="0" fillId="0" borderId="11" xfId="0" applyNumberFormat="1" applyFont="1" applyBorder="1" applyAlignment="1">
      <alignment/>
    </xf>
    <xf numFmtId="3" fontId="1" fillId="0" borderId="0" xfId="44" applyNumberFormat="1" applyBorder="1" applyAlignment="1" applyProtection="1">
      <alignment/>
      <protection/>
    </xf>
    <xf numFmtId="190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 quotePrefix="1">
      <alignment wrapText="1"/>
    </xf>
    <xf numFmtId="0" fontId="1" fillId="0" borderId="0" xfId="44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44" applyFont="1" applyAlignment="1" applyProtection="1">
      <alignment/>
      <protection/>
    </xf>
    <xf numFmtId="0" fontId="16" fillId="0" borderId="0" xfId="44" applyFont="1" applyAlignment="1" applyProtection="1">
      <alignment/>
      <protection/>
    </xf>
    <xf numFmtId="0" fontId="1" fillId="0" borderId="0" xfId="44" applyFont="1" applyAlignment="1" applyProtection="1">
      <alignment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44" applyBorder="1" applyAlignment="1" applyProtection="1">
      <alignment/>
      <protection/>
    </xf>
    <xf numFmtId="0" fontId="12" fillId="0" borderId="0" xfId="0" applyFont="1" applyBorder="1" applyAlignment="1">
      <alignment/>
    </xf>
    <xf numFmtId="3" fontId="1" fillId="33" borderId="12" xfId="44" applyNumberForma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66" fillId="0" borderId="0" xfId="44" applyFont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44" applyBorder="1" applyAlignment="1" applyProtection="1">
      <alignment/>
      <protection/>
    </xf>
    <xf numFmtId="169" fontId="14" fillId="0" borderId="0" xfId="0" applyNumberFormat="1" applyFont="1" applyAlignment="1">
      <alignment horizontal="center"/>
    </xf>
    <xf numFmtId="3" fontId="1" fillId="33" borderId="10" xfId="44" applyNumberFormat="1" applyFill="1" applyBorder="1" applyAlignment="1" applyProtection="1">
      <alignment horizontal="center"/>
      <protection/>
    </xf>
    <xf numFmtId="3" fontId="1" fillId="33" borderId="11" xfId="44" applyNumberForma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0" fillId="0" borderId="1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10" fillId="0" borderId="10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Ardèche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8737720"/>
        <c:axId val="34421753"/>
      </c:scatterChart>
      <c:valAx>
        <c:axId val="18737720"/>
        <c:scaling>
          <c:orientation val="minMax"/>
        </c:scaling>
        <c:axPos val="b"/>
        <c:delete val="1"/>
        <c:majorTickMark val="out"/>
        <c:minorTickMark val="none"/>
        <c:tickLblPos val="nextTo"/>
        <c:crossAx val="34421753"/>
        <c:crosses val="autoZero"/>
        <c:crossBetween val="midCat"/>
        <c:dispUnits/>
      </c:valAx>
      <c:valAx>
        <c:axId val="34421753"/>
        <c:scaling>
          <c:orientation val="minMax"/>
        </c:scaling>
        <c:axPos val="l"/>
        <c:delete val="1"/>
        <c:majorTickMark val="out"/>
        <c:minorTickMark val="none"/>
        <c:tickLblPos val="nextTo"/>
        <c:crossAx val="187377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"/>
          <c:y val="0.16425"/>
          <c:w val="0.9835"/>
          <c:h val="0.4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mensuels</a:t>
            </a:r>
          </a:p>
        </c:rich>
      </c:tx>
      <c:layout>
        <c:manualLayout>
          <c:xMode val="factor"/>
          <c:yMode val="factor"/>
          <c:x val="-0.397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225"/>
          <c:w val="0.969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Données!$B$7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Données!$B$8:$B$307</c:f>
              <c:numCache>
                <c:ptCount val="300"/>
                <c:pt idx="0">
                  <c:v>14066022.862367747</c:v>
                </c:pt>
                <c:pt idx="1">
                  <c:v>22885887.946483385</c:v>
                </c:pt>
                <c:pt idx="2">
                  <c:v>17828125.849791903</c:v>
                </c:pt>
                <c:pt idx="3">
                  <c:v>16036931.722557459</c:v>
                </c:pt>
                <c:pt idx="4">
                  <c:v>19988728.25718518</c:v>
                </c:pt>
                <c:pt idx="5">
                  <c:v>22982584.897422303</c:v>
                </c:pt>
                <c:pt idx="6">
                  <c:v>23441754.790613025</c:v>
                </c:pt>
                <c:pt idx="7">
                  <c:v>23669114.25213723</c:v>
                </c:pt>
                <c:pt idx="8">
                  <c:v>30436809.617274195</c:v>
                </c:pt>
                <c:pt idx="9">
                  <c:v>27457763.97007652</c:v>
                </c:pt>
                <c:pt idx="10">
                  <c:v>22550758.59873888</c:v>
                </c:pt>
                <c:pt idx="11">
                  <c:v>22160493.66168353</c:v>
                </c:pt>
                <c:pt idx="12">
                  <c:v>20798612.625839487</c:v>
                </c:pt>
                <c:pt idx="13">
                  <c:v>23751896.86889539</c:v>
                </c:pt>
                <c:pt idx="14">
                  <c:v>23738808.86998363</c:v>
                </c:pt>
                <c:pt idx="15">
                  <c:v>27537343.458095126</c:v>
                </c:pt>
                <c:pt idx="16">
                  <c:v>25537216.586635225</c:v>
                </c:pt>
                <c:pt idx="17">
                  <c:v>21498449.163425684</c:v>
                </c:pt>
                <c:pt idx="18">
                  <c:v>26577501.019786038</c:v>
                </c:pt>
                <c:pt idx="19">
                  <c:v>27195677.549988814</c:v>
                </c:pt>
                <c:pt idx="20">
                  <c:v>31736861.097745426</c:v>
                </c:pt>
                <c:pt idx="21">
                  <c:v>29277758.832192663</c:v>
                </c:pt>
                <c:pt idx="22">
                  <c:v>25612151.85558359</c:v>
                </c:pt>
                <c:pt idx="23">
                  <c:v>31810161.738046035</c:v>
                </c:pt>
                <c:pt idx="24">
                  <c:v>20878325.411111116</c:v>
                </c:pt>
                <c:pt idx="25">
                  <c:v>29099423.380086582</c:v>
                </c:pt>
                <c:pt idx="26">
                  <c:v>21643102.60721501</c:v>
                </c:pt>
                <c:pt idx="27">
                  <c:v>21917552.77777778</c:v>
                </c:pt>
                <c:pt idx="28">
                  <c:v>17342294.722222224</c:v>
                </c:pt>
                <c:pt idx="29">
                  <c:v>35795716.872294374</c:v>
                </c:pt>
                <c:pt idx="30">
                  <c:v>20144660.840548344</c:v>
                </c:pt>
                <c:pt idx="31">
                  <c:v>19010299.260461763</c:v>
                </c:pt>
                <c:pt idx="32">
                  <c:v>32778044.072871573</c:v>
                </c:pt>
                <c:pt idx="33">
                  <c:v>43957749.30735931</c:v>
                </c:pt>
                <c:pt idx="34">
                  <c:v>32347340.27777778</c:v>
                </c:pt>
                <c:pt idx="35">
                  <c:v>32857420.38961039</c:v>
                </c:pt>
                <c:pt idx="36">
                  <c:v>27530340.27777778</c:v>
                </c:pt>
                <c:pt idx="37">
                  <c:v>25082543.47763348</c:v>
                </c:pt>
                <c:pt idx="38">
                  <c:v>23520254.32900433</c:v>
                </c:pt>
                <c:pt idx="39">
                  <c:v>29017611.111111112</c:v>
                </c:pt>
                <c:pt idx="40">
                  <c:v>24861424.783549786</c:v>
                </c:pt>
                <c:pt idx="41">
                  <c:v>28172861.111111112</c:v>
                </c:pt>
                <c:pt idx="42">
                  <c:v>35696972.222222224</c:v>
                </c:pt>
                <c:pt idx="43">
                  <c:v>34830250</c:v>
                </c:pt>
                <c:pt idx="44">
                  <c:v>36328250</c:v>
                </c:pt>
                <c:pt idx="45">
                  <c:v>35777306.11111111</c:v>
                </c:pt>
                <c:pt idx="46">
                  <c:v>28438634.444444448</c:v>
                </c:pt>
                <c:pt idx="47">
                  <c:v>38501040</c:v>
                </c:pt>
                <c:pt idx="48">
                  <c:v>29300596.666666668</c:v>
                </c:pt>
                <c:pt idx="49">
                  <c:v>27666872.31111111</c:v>
                </c:pt>
                <c:pt idx="50">
                  <c:v>38150868.340548344</c:v>
                </c:pt>
                <c:pt idx="51">
                  <c:v>29736664.444444448</c:v>
                </c:pt>
                <c:pt idx="52">
                  <c:v>23373459.595959596</c:v>
                </c:pt>
                <c:pt idx="53">
                  <c:v>39975007.77777778</c:v>
                </c:pt>
                <c:pt idx="54">
                  <c:v>38368861.11111112</c:v>
                </c:pt>
                <c:pt idx="55">
                  <c:v>39813512.32683983</c:v>
                </c:pt>
                <c:pt idx="56">
                  <c:v>44083808.08080808</c:v>
                </c:pt>
                <c:pt idx="57">
                  <c:v>45340416.666666664</c:v>
                </c:pt>
                <c:pt idx="58">
                  <c:v>40794464.99278499</c:v>
                </c:pt>
                <c:pt idx="59">
                  <c:v>47351485.20923521</c:v>
                </c:pt>
                <c:pt idx="60">
                  <c:v>26875222.222222224</c:v>
                </c:pt>
                <c:pt idx="61">
                  <c:v>36953666.66666667</c:v>
                </c:pt>
                <c:pt idx="62">
                  <c:v>37955027.777777776</c:v>
                </c:pt>
                <c:pt idx="63">
                  <c:v>35700916.66666667</c:v>
                </c:pt>
                <c:pt idx="64">
                  <c:v>35300102.777777776</c:v>
                </c:pt>
                <c:pt idx="65">
                  <c:v>42610930.73593074</c:v>
                </c:pt>
                <c:pt idx="66">
                  <c:v>48034638.888888896</c:v>
                </c:pt>
                <c:pt idx="67">
                  <c:v>45319555.55555556</c:v>
                </c:pt>
                <c:pt idx="68">
                  <c:v>51468527.77777778</c:v>
                </c:pt>
                <c:pt idx="69">
                  <c:v>52041220.05772006</c:v>
                </c:pt>
                <c:pt idx="70">
                  <c:v>49144722.222222224</c:v>
                </c:pt>
                <c:pt idx="71">
                  <c:v>45138222.222222224</c:v>
                </c:pt>
                <c:pt idx="72">
                  <c:v>46428253.607503615</c:v>
                </c:pt>
                <c:pt idx="73">
                  <c:v>45705509.37950938</c:v>
                </c:pt>
                <c:pt idx="74">
                  <c:v>47861666.666666664</c:v>
                </c:pt>
                <c:pt idx="75">
                  <c:v>40603055.55555556</c:v>
                </c:pt>
                <c:pt idx="76">
                  <c:v>41431921.35642137</c:v>
                </c:pt>
                <c:pt idx="77">
                  <c:v>48404564.84848485</c:v>
                </c:pt>
                <c:pt idx="78">
                  <c:v>58271278.49927851</c:v>
                </c:pt>
                <c:pt idx="79">
                  <c:v>54259687.590187594</c:v>
                </c:pt>
                <c:pt idx="80">
                  <c:v>48720500</c:v>
                </c:pt>
                <c:pt idx="81">
                  <c:v>52376486.2914863</c:v>
                </c:pt>
                <c:pt idx="82">
                  <c:v>51881916.66666667</c:v>
                </c:pt>
                <c:pt idx="83">
                  <c:v>54297277.77777778</c:v>
                </c:pt>
                <c:pt idx="84">
                  <c:v>53254356.78210679</c:v>
                </c:pt>
                <c:pt idx="85">
                  <c:v>50823583.333333336</c:v>
                </c:pt>
                <c:pt idx="86">
                  <c:v>50787444.44444445</c:v>
                </c:pt>
                <c:pt idx="87">
                  <c:v>35638138.88888889</c:v>
                </c:pt>
                <c:pt idx="88">
                  <c:v>48294305.55555556</c:v>
                </c:pt>
                <c:pt idx="89">
                  <c:v>52516583.333333336</c:v>
                </c:pt>
                <c:pt idx="90">
                  <c:v>58904416.66666667</c:v>
                </c:pt>
                <c:pt idx="91">
                  <c:v>52251972.222222224</c:v>
                </c:pt>
                <c:pt idx="92">
                  <c:v>63644694.44444445</c:v>
                </c:pt>
                <c:pt idx="93">
                  <c:v>59251194.44444445</c:v>
                </c:pt>
                <c:pt idx="94">
                  <c:v>54529944.44444445</c:v>
                </c:pt>
                <c:pt idx="95">
                  <c:v>50529222.222222224</c:v>
                </c:pt>
                <c:pt idx="96">
                  <c:v>62033194.44444445</c:v>
                </c:pt>
                <c:pt idx="97">
                  <c:v>46889138.888888896</c:v>
                </c:pt>
                <c:pt idx="98">
                  <c:v>40826194.44444445</c:v>
                </c:pt>
                <c:pt idx="99">
                  <c:v>50428659.722222224</c:v>
                </c:pt>
                <c:pt idx="100">
                  <c:v>39056361.11111111</c:v>
                </c:pt>
                <c:pt idx="101">
                  <c:v>43359722.222222224</c:v>
                </c:pt>
                <c:pt idx="102">
                  <c:v>54822944.44444445</c:v>
                </c:pt>
                <c:pt idx="103">
                  <c:v>38316916.66666667</c:v>
                </c:pt>
                <c:pt idx="104">
                  <c:v>58251444.44444445</c:v>
                </c:pt>
                <c:pt idx="105">
                  <c:v>51373750.00000001</c:v>
                </c:pt>
                <c:pt idx="106">
                  <c:v>32887583.333333336</c:v>
                </c:pt>
                <c:pt idx="107">
                  <c:v>44909666.66666667</c:v>
                </c:pt>
                <c:pt idx="108">
                  <c:v>38492972.222222224</c:v>
                </c:pt>
                <c:pt idx="109">
                  <c:v>32367333.333333336</c:v>
                </c:pt>
                <c:pt idx="110">
                  <c:v>33056222.222222224</c:v>
                </c:pt>
                <c:pt idx="111">
                  <c:v>25422412.5</c:v>
                </c:pt>
                <c:pt idx="112">
                  <c:v>26905356.944444444</c:v>
                </c:pt>
                <c:pt idx="113">
                  <c:v>32843662.500000004</c:v>
                </c:pt>
                <c:pt idx="114">
                  <c:v>42606329.16666667</c:v>
                </c:pt>
                <c:pt idx="115">
                  <c:v>27670329.166666668</c:v>
                </c:pt>
                <c:pt idx="116">
                  <c:v>35068277.77777778</c:v>
                </c:pt>
                <c:pt idx="117">
                  <c:v>38620131.94444445</c:v>
                </c:pt>
                <c:pt idx="118">
                  <c:v>40792156.565656565</c:v>
                </c:pt>
                <c:pt idx="119">
                  <c:v>41792805.55555556</c:v>
                </c:pt>
                <c:pt idx="120">
                  <c:v>37282305.55555556</c:v>
                </c:pt>
                <c:pt idx="121">
                  <c:v>43459750</c:v>
                </c:pt>
                <c:pt idx="122">
                  <c:v>37545083.333333336</c:v>
                </c:pt>
                <c:pt idx="123">
                  <c:v>43012555.55555556</c:v>
                </c:pt>
                <c:pt idx="124">
                  <c:v>33401527.77777778</c:v>
                </c:pt>
                <c:pt idx="125">
                  <c:v>44769361.11111111</c:v>
                </c:pt>
                <c:pt idx="126">
                  <c:v>48213888.888888896</c:v>
                </c:pt>
                <c:pt idx="127">
                  <c:v>47457000</c:v>
                </c:pt>
                <c:pt idx="128">
                  <c:v>61484666.66666667</c:v>
                </c:pt>
                <c:pt idx="129">
                  <c:v>53083700.27777778</c:v>
                </c:pt>
                <c:pt idx="130">
                  <c:v>48929250</c:v>
                </c:pt>
                <c:pt idx="131">
                  <c:v>56141416.66666667</c:v>
                </c:pt>
                <c:pt idx="132">
                  <c:v>54224972.222222224</c:v>
                </c:pt>
                <c:pt idx="133">
                  <c:v>62516393.442622945</c:v>
                </c:pt>
                <c:pt idx="134">
                  <c:v>48111409.5744681</c:v>
                </c:pt>
                <c:pt idx="135">
                  <c:v>42417894.73684212</c:v>
                </c:pt>
                <c:pt idx="136">
                  <c:v>56646447.368421055</c:v>
                </c:pt>
                <c:pt idx="137">
                  <c:v>57562736.84210526</c:v>
                </c:pt>
                <c:pt idx="138">
                  <c:v>56637000</c:v>
                </c:pt>
                <c:pt idx="139">
                  <c:v>52888763.15789474</c:v>
                </c:pt>
                <c:pt idx="140">
                  <c:v>67730736.84210527</c:v>
                </c:pt>
                <c:pt idx="141">
                  <c:v>57622178.05878332</c:v>
                </c:pt>
                <c:pt idx="142">
                  <c:v>64752210.52631579</c:v>
                </c:pt>
                <c:pt idx="143">
                  <c:v>55226263.15789474</c:v>
                </c:pt>
                <c:pt idx="144">
                  <c:v>62405210.52631579</c:v>
                </c:pt>
                <c:pt idx="145">
                  <c:v>80096513.15789475</c:v>
                </c:pt>
                <c:pt idx="146">
                  <c:v>53345770</c:v>
                </c:pt>
                <c:pt idx="147">
                  <c:v>35497198.830409355</c:v>
                </c:pt>
                <c:pt idx="148">
                  <c:v>34985368.421052635</c:v>
                </c:pt>
                <c:pt idx="149">
                  <c:v>41540894.7368421</c:v>
                </c:pt>
                <c:pt idx="150">
                  <c:v>57453763.15789474</c:v>
                </c:pt>
                <c:pt idx="151">
                  <c:v>48077000</c:v>
                </c:pt>
                <c:pt idx="152">
                  <c:v>44919708.133971296</c:v>
                </c:pt>
                <c:pt idx="153">
                  <c:v>52177883.116883114</c:v>
                </c:pt>
                <c:pt idx="154">
                  <c:v>45184610.38961039</c:v>
                </c:pt>
                <c:pt idx="155">
                  <c:v>38605026.315789476</c:v>
                </c:pt>
                <c:pt idx="156">
                  <c:v>44024657.89473684</c:v>
                </c:pt>
                <c:pt idx="157">
                  <c:v>43596143.2748538</c:v>
                </c:pt>
                <c:pt idx="158">
                  <c:v>45162578.94736842</c:v>
                </c:pt>
                <c:pt idx="159">
                  <c:v>35255315.78947368</c:v>
                </c:pt>
                <c:pt idx="160">
                  <c:v>42172315.78947368</c:v>
                </c:pt>
                <c:pt idx="161">
                  <c:v>32098605.263157897</c:v>
                </c:pt>
                <c:pt idx="162">
                  <c:v>61490210.52631579</c:v>
                </c:pt>
                <c:pt idx="163">
                  <c:v>49726236.84210526</c:v>
                </c:pt>
                <c:pt idx="164">
                  <c:v>39783973.684210524</c:v>
                </c:pt>
                <c:pt idx="165">
                  <c:v>49088684.21052632</c:v>
                </c:pt>
                <c:pt idx="166">
                  <c:v>45755236.84210526</c:v>
                </c:pt>
                <c:pt idx="167">
                  <c:v>56890131.57894737</c:v>
                </c:pt>
                <c:pt idx="168">
                  <c:v>54495552.63157895</c:v>
                </c:pt>
                <c:pt idx="169">
                  <c:v>42779763.15789474</c:v>
                </c:pt>
                <c:pt idx="170">
                  <c:v>51987131.57894737</c:v>
                </c:pt>
                <c:pt idx="171">
                  <c:v>37865379.333333336</c:v>
                </c:pt>
                <c:pt idx="172">
                  <c:v>40590244.44444445</c:v>
                </c:pt>
                <c:pt idx="173">
                  <c:v>42834377.777777776</c:v>
                </c:pt>
                <c:pt idx="174">
                  <c:v>55645088.88888889</c:v>
                </c:pt>
                <c:pt idx="175">
                  <c:v>45820933.333333336</c:v>
                </c:pt>
                <c:pt idx="176">
                  <c:v>50886600</c:v>
                </c:pt>
                <c:pt idx="177">
                  <c:v>49280511.11111111</c:v>
                </c:pt>
                <c:pt idx="178">
                  <c:v>32370088.88888889</c:v>
                </c:pt>
                <c:pt idx="179">
                  <c:v>37513777.777777776</c:v>
                </c:pt>
                <c:pt idx="180">
                  <c:v>39703288.88888889</c:v>
                </c:pt>
                <c:pt idx="181">
                  <c:v>37638888.88888889</c:v>
                </c:pt>
                <c:pt idx="182">
                  <c:v>37376255.844444446</c:v>
                </c:pt>
                <c:pt idx="183">
                  <c:v>52681133.333333336</c:v>
                </c:pt>
                <c:pt idx="184">
                  <c:v>36585711.11111111</c:v>
                </c:pt>
                <c:pt idx="185">
                  <c:v>43772022.222222224</c:v>
                </c:pt>
                <c:pt idx="186">
                  <c:v>56729933.333333336</c:v>
                </c:pt>
                <c:pt idx="187">
                  <c:v>49803311.11111111</c:v>
                </c:pt>
                <c:pt idx="188">
                  <c:v>55606016.66666667</c:v>
                </c:pt>
                <c:pt idx="189">
                  <c:v>60880972.222222224</c:v>
                </c:pt>
                <c:pt idx="190">
                  <c:v>51319466.66666667</c:v>
                </c:pt>
                <c:pt idx="191">
                  <c:v>58520444.44444445</c:v>
                </c:pt>
                <c:pt idx="192">
                  <c:v>47513977.777777776</c:v>
                </c:pt>
                <c:pt idx="193">
                  <c:v>37586088.88888889</c:v>
                </c:pt>
                <c:pt idx="194">
                  <c:v>43072533.333333336</c:v>
                </c:pt>
                <c:pt idx="195">
                  <c:v>47912511.11111111</c:v>
                </c:pt>
                <c:pt idx="196">
                  <c:v>47412688.88888889</c:v>
                </c:pt>
                <c:pt idx="197">
                  <c:v>55955466.66666667</c:v>
                </c:pt>
                <c:pt idx="198">
                  <c:v>56567047.61904762</c:v>
                </c:pt>
                <c:pt idx="199">
                  <c:v>64615444.44444445</c:v>
                </c:pt>
                <c:pt idx="200">
                  <c:v>54032519.84126984</c:v>
                </c:pt>
                <c:pt idx="201">
                  <c:v>53335483.333333336</c:v>
                </c:pt>
                <c:pt idx="202">
                  <c:v>56369105.55555556</c:v>
                </c:pt>
                <c:pt idx="203">
                  <c:v>66121683.333333336</c:v>
                </c:pt>
                <c:pt idx="204">
                  <c:v>54827088.88888889</c:v>
                </c:pt>
                <c:pt idx="205">
                  <c:v>49710155.55555556</c:v>
                </c:pt>
                <c:pt idx="206">
                  <c:v>53762822.222222224</c:v>
                </c:pt>
                <c:pt idx="207">
                  <c:v>43177066.66666667</c:v>
                </c:pt>
                <c:pt idx="208">
                  <c:v>50513066.66666667</c:v>
                </c:pt>
                <c:pt idx="209">
                  <c:v>63398200</c:v>
                </c:pt>
                <c:pt idx="210">
                  <c:v>55186622.222222224</c:v>
                </c:pt>
                <c:pt idx="211">
                  <c:v>76473200</c:v>
                </c:pt>
                <c:pt idx="212">
                  <c:v>71783244.44444445</c:v>
                </c:pt>
                <c:pt idx="213">
                  <c:v>75734400</c:v>
                </c:pt>
                <c:pt idx="214">
                  <c:v>68573549.78354979</c:v>
                </c:pt>
                <c:pt idx="215">
                  <c:v>56522555.55555556</c:v>
                </c:pt>
                <c:pt idx="216">
                  <c:v>79395955.55555555</c:v>
                </c:pt>
                <c:pt idx="217">
                  <c:v>54088177.777777776</c:v>
                </c:pt>
                <c:pt idx="218">
                  <c:v>60936000</c:v>
                </c:pt>
                <c:pt idx="219">
                  <c:v>54485933.333333336</c:v>
                </c:pt>
                <c:pt idx="220">
                  <c:v>62968466.66666667</c:v>
                </c:pt>
                <c:pt idx="221">
                  <c:v>79937044.44444445</c:v>
                </c:pt>
                <c:pt idx="222">
                  <c:v>75193288.8888889</c:v>
                </c:pt>
                <c:pt idx="223">
                  <c:v>62294800</c:v>
                </c:pt>
                <c:pt idx="224">
                  <c:v>63510977.77777778</c:v>
                </c:pt>
                <c:pt idx="225">
                  <c:v>72415650.8888889</c:v>
                </c:pt>
                <c:pt idx="226">
                  <c:v>67999000</c:v>
                </c:pt>
                <c:pt idx="227">
                  <c:v>73794533.33333334</c:v>
                </c:pt>
                <c:pt idx="228">
                  <c:v>57632347.777777776</c:v>
                </c:pt>
                <c:pt idx="229">
                  <c:v>54744600</c:v>
                </c:pt>
                <c:pt idx="230">
                  <c:v>66294763.333333336</c:v>
                </c:pt>
                <c:pt idx="231">
                  <c:v>63293066.66666667</c:v>
                </c:pt>
                <c:pt idx="232">
                  <c:v>68829177.77777778</c:v>
                </c:pt>
                <c:pt idx="233">
                  <c:v>61278933.333333336</c:v>
                </c:pt>
                <c:pt idx="234">
                  <c:v>91998711.11111112</c:v>
                </c:pt>
                <c:pt idx="235">
                  <c:v>60826644.44444445</c:v>
                </c:pt>
                <c:pt idx="236">
                  <c:v>70172155.55555555</c:v>
                </c:pt>
                <c:pt idx="237">
                  <c:v>78719955.55555555</c:v>
                </c:pt>
                <c:pt idx="238">
                  <c:v>68365422.22222222</c:v>
                </c:pt>
                <c:pt idx="239">
                  <c:v>93114266.66666667</c:v>
                </c:pt>
                <c:pt idx="240">
                  <c:v>83720244.44444445</c:v>
                </c:pt>
                <c:pt idx="241">
                  <c:v>67022355.55555556</c:v>
                </c:pt>
                <c:pt idx="242">
                  <c:v>70211466.66666667</c:v>
                </c:pt>
                <c:pt idx="243">
                  <c:v>29908666.666666668</c:v>
                </c:pt>
                <c:pt idx="244">
                  <c:v>46509822.222222224</c:v>
                </c:pt>
                <c:pt idx="245">
                  <c:v>76309777.77777778</c:v>
                </c:pt>
                <c:pt idx="246">
                  <c:v>73643355.55555555</c:v>
                </c:pt>
                <c:pt idx="247">
                  <c:v>60146222.222222224</c:v>
                </c:pt>
                <c:pt idx="248">
                  <c:v>88778000</c:v>
                </c:pt>
                <c:pt idx="249">
                  <c:v>85526333.33333334</c:v>
                </c:pt>
                <c:pt idx="250">
                  <c:v>92277533.33333334</c:v>
                </c:pt>
                <c:pt idx="251">
                  <c:v>110062800</c:v>
                </c:pt>
                <c:pt idx="252">
                  <c:v>84132911.11111112</c:v>
                </c:pt>
                <c:pt idx="253">
                  <c:v>69049355.55555555</c:v>
                </c:pt>
                <c:pt idx="254">
                  <c:v>86887666.66666667</c:v>
                </c:pt>
                <c:pt idx="255">
                  <c:v>88329973.11111112</c:v>
                </c:pt>
                <c:pt idx="256">
                  <c:v>84970216.66666667</c:v>
                </c:pt>
                <c:pt idx="257">
                  <c:v>107616165.77777778</c:v>
                </c:pt>
                <c:pt idx="258">
                  <c:v>130020733.33333334</c:v>
                </c:pt>
                <c:pt idx="259">
                  <c:v>120725355.55555557</c:v>
                </c:pt>
                <c:pt idx="260">
                  <c:v>104787711.11111112</c:v>
                </c:pt>
                <c:pt idx="261">
                  <c:v>106877893.7950938</c:v>
                </c:pt>
                <c:pt idx="262">
                  <c:v>94920577.77777778</c:v>
                </c:pt>
                <c:pt idx="263">
                  <c:v>130382977.77777778</c:v>
                </c:pt>
                <c:pt idx="264">
                  <c:v>101686600</c:v>
                </c:pt>
                <c:pt idx="265">
                  <c:v>86577888.8888889</c:v>
                </c:pt>
                <c:pt idx="266">
                  <c:v>117021088.8888889</c:v>
                </c:pt>
                <c:pt idx="267">
                  <c:v>89586377.77777778</c:v>
                </c:pt>
                <c:pt idx="268">
                  <c:v>107458111.11111112</c:v>
                </c:pt>
                <c:pt idx="269">
                  <c:v>114139000</c:v>
                </c:pt>
                <c:pt idx="270">
                  <c:v>113342288.8888889</c:v>
                </c:pt>
                <c:pt idx="271">
                  <c:v>105131577.77777778</c:v>
                </c:pt>
                <c:pt idx="272">
                  <c:v>104907496.39249639</c:v>
                </c:pt>
                <c:pt idx="273">
                  <c:v>98518511.11111112</c:v>
                </c:pt>
                <c:pt idx="274">
                  <c:v>106351644.44444445</c:v>
                </c:pt>
                <c:pt idx="275">
                  <c:v>131792837.80663781</c:v>
                </c:pt>
                <c:pt idx="276">
                  <c:v>78506738.8888889</c:v>
                </c:pt>
                <c:pt idx="277">
                  <c:v>70881488.8888889</c:v>
                </c:pt>
                <c:pt idx="278">
                  <c:v>92119000</c:v>
                </c:pt>
                <c:pt idx="279">
                  <c:v>66244933.333333336</c:v>
                </c:pt>
                <c:pt idx="280">
                  <c:v>80998822.22222222</c:v>
                </c:pt>
                <c:pt idx="281">
                  <c:v>80875488.8888889</c:v>
                </c:pt>
                <c:pt idx="282">
                  <c:v>100150311.11111112</c:v>
                </c:pt>
                <c:pt idx="283">
                  <c:v>76207955.55555555</c:v>
                </c:pt>
                <c:pt idx="284">
                  <c:v>82498393.93939394</c:v>
                </c:pt>
                <c:pt idx="285">
                  <c:v>85642926.40692641</c:v>
                </c:pt>
                <c:pt idx="286">
                  <c:v>70475733.33333334</c:v>
                </c:pt>
                <c:pt idx="287">
                  <c:v>78831533.33333334</c:v>
                </c:pt>
                <c:pt idx="288">
                  <c:v>66947311.11111111</c:v>
                </c:pt>
                <c:pt idx="289">
                  <c:v>59263688.88888889</c:v>
                </c:pt>
                <c:pt idx="290">
                  <c:v>57441577.77777778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Données!$C$7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Données!$C$8:$C$307</c:f>
              <c:numCache>
                <c:ptCount val="300"/>
                <c:pt idx="0">
                  <c:v>12019207.55984513</c:v>
                </c:pt>
                <c:pt idx="1">
                  <c:v>12267935.245755438</c:v>
                </c:pt>
                <c:pt idx="2">
                  <c:v>10578970.877664238</c:v>
                </c:pt>
                <c:pt idx="3">
                  <c:v>7484763.991135598</c:v>
                </c:pt>
                <c:pt idx="4">
                  <c:v>11502735.697614325</c:v>
                </c:pt>
                <c:pt idx="5">
                  <c:v>8736878.586045528</c:v>
                </c:pt>
                <c:pt idx="6">
                  <c:v>6122301.715915321</c:v>
                </c:pt>
                <c:pt idx="7">
                  <c:v>7620062.4939338</c:v>
                </c:pt>
                <c:pt idx="8">
                  <c:v>9928902.85999438</c:v>
                </c:pt>
                <c:pt idx="9">
                  <c:v>6756083.096910316</c:v>
                </c:pt>
                <c:pt idx="10">
                  <c:v>6772979.529654129</c:v>
                </c:pt>
                <c:pt idx="11">
                  <c:v>11605308.478045562</c:v>
                </c:pt>
                <c:pt idx="12">
                  <c:v>9250580.957796521</c:v>
                </c:pt>
                <c:pt idx="13">
                  <c:v>13381161.671674618</c:v>
                </c:pt>
                <c:pt idx="14">
                  <c:v>10327201.325696655</c:v>
                </c:pt>
                <c:pt idx="15">
                  <c:v>8431396.163671298</c:v>
                </c:pt>
                <c:pt idx="16">
                  <c:v>10715616.013448035</c:v>
                </c:pt>
                <c:pt idx="17">
                  <c:v>11231605.120457591</c:v>
                </c:pt>
                <c:pt idx="18">
                  <c:v>12862479.298693867</c:v>
                </c:pt>
                <c:pt idx="19">
                  <c:v>15537578.428667326</c:v>
                </c:pt>
                <c:pt idx="20">
                  <c:v>10180672.411961962</c:v>
                </c:pt>
                <c:pt idx="21">
                  <c:v>9569682.159043962</c:v>
                </c:pt>
                <c:pt idx="22">
                  <c:v>8886481.888294507</c:v>
                </c:pt>
                <c:pt idx="23">
                  <c:v>10661293.34697244</c:v>
                </c:pt>
                <c:pt idx="24">
                  <c:v>11775343.333333332</c:v>
                </c:pt>
                <c:pt idx="25">
                  <c:v>10314400</c:v>
                </c:pt>
                <c:pt idx="26">
                  <c:v>12303171.666666666</c:v>
                </c:pt>
                <c:pt idx="27">
                  <c:v>12123930</c:v>
                </c:pt>
                <c:pt idx="28">
                  <c:v>8413591.666666666</c:v>
                </c:pt>
                <c:pt idx="29">
                  <c:v>12052490</c:v>
                </c:pt>
                <c:pt idx="30">
                  <c:v>9811853.333333334</c:v>
                </c:pt>
                <c:pt idx="31">
                  <c:v>6425671.666666666</c:v>
                </c:pt>
                <c:pt idx="32">
                  <c:v>10432503.333333332</c:v>
                </c:pt>
                <c:pt idx="33">
                  <c:v>13247893.333333334</c:v>
                </c:pt>
                <c:pt idx="34">
                  <c:v>10218721.666666666</c:v>
                </c:pt>
                <c:pt idx="35">
                  <c:v>11663756.666666666</c:v>
                </c:pt>
                <c:pt idx="36">
                  <c:v>10501390</c:v>
                </c:pt>
                <c:pt idx="37">
                  <c:v>11397666.666666666</c:v>
                </c:pt>
                <c:pt idx="38">
                  <c:v>11451963.333333332</c:v>
                </c:pt>
                <c:pt idx="39">
                  <c:v>13059016.666666668</c:v>
                </c:pt>
                <c:pt idx="40">
                  <c:v>12583333.333333343</c:v>
                </c:pt>
                <c:pt idx="41">
                  <c:v>19884978.333333332</c:v>
                </c:pt>
                <c:pt idx="42">
                  <c:v>16394558.333333334</c:v>
                </c:pt>
                <c:pt idx="43">
                  <c:v>14675000</c:v>
                </c:pt>
                <c:pt idx="44">
                  <c:v>18160666.666666668</c:v>
                </c:pt>
                <c:pt idx="45">
                  <c:v>15004443.333333334</c:v>
                </c:pt>
                <c:pt idx="46">
                  <c:v>11978500</c:v>
                </c:pt>
                <c:pt idx="47">
                  <c:v>16407440</c:v>
                </c:pt>
                <c:pt idx="48">
                  <c:v>12006500</c:v>
                </c:pt>
                <c:pt idx="49">
                  <c:v>13248333.333333334</c:v>
                </c:pt>
                <c:pt idx="50">
                  <c:v>17059161.666666668</c:v>
                </c:pt>
                <c:pt idx="51">
                  <c:v>11872921.666666666</c:v>
                </c:pt>
                <c:pt idx="52">
                  <c:v>11712500</c:v>
                </c:pt>
                <c:pt idx="53">
                  <c:v>13378666.666666666</c:v>
                </c:pt>
                <c:pt idx="54">
                  <c:v>11008166.666666666</c:v>
                </c:pt>
                <c:pt idx="55">
                  <c:v>13343218.333333332</c:v>
                </c:pt>
                <c:pt idx="56">
                  <c:v>16753500</c:v>
                </c:pt>
                <c:pt idx="57">
                  <c:v>13545078.333333334</c:v>
                </c:pt>
                <c:pt idx="58">
                  <c:v>13133833.333333334</c:v>
                </c:pt>
                <c:pt idx="59">
                  <c:v>14693000</c:v>
                </c:pt>
                <c:pt idx="60">
                  <c:v>14518000</c:v>
                </c:pt>
                <c:pt idx="61">
                  <c:v>14127666.666666666</c:v>
                </c:pt>
                <c:pt idx="62">
                  <c:v>16307500</c:v>
                </c:pt>
                <c:pt idx="63">
                  <c:v>23594000</c:v>
                </c:pt>
                <c:pt idx="64">
                  <c:v>27440666.666666668</c:v>
                </c:pt>
                <c:pt idx="65">
                  <c:v>30640166.666666664</c:v>
                </c:pt>
                <c:pt idx="66">
                  <c:v>21798333.333333332</c:v>
                </c:pt>
                <c:pt idx="67">
                  <c:v>20526666.666666668</c:v>
                </c:pt>
                <c:pt idx="68">
                  <c:v>20845615</c:v>
                </c:pt>
                <c:pt idx="69">
                  <c:v>16225356.666666666</c:v>
                </c:pt>
                <c:pt idx="70">
                  <c:v>18158636.666666668</c:v>
                </c:pt>
                <c:pt idx="71">
                  <c:v>17928166.666666668</c:v>
                </c:pt>
                <c:pt idx="72">
                  <c:v>23423166.666666668</c:v>
                </c:pt>
                <c:pt idx="73">
                  <c:v>26344000</c:v>
                </c:pt>
                <c:pt idx="74">
                  <c:v>24657166.666666668</c:v>
                </c:pt>
                <c:pt idx="75">
                  <c:v>16863666.666666668</c:v>
                </c:pt>
                <c:pt idx="76">
                  <c:v>19135166.666666668</c:v>
                </c:pt>
                <c:pt idx="77">
                  <c:v>21439333.333333332</c:v>
                </c:pt>
                <c:pt idx="78">
                  <c:v>17795166.666666668</c:v>
                </c:pt>
                <c:pt idx="79">
                  <c:v>17981833.333333332</c:v>
                </c:pt>
                <c:pt idx="80">
                  <c:v>17899333.333333332</c:v>
                </c:pt>
                <c:pt idx="81">
                  <c:v>36336166.666666664</c:v>
                </c:pt>
                <c:pt idx="82">
                  <c:v>20919500</c:v>
                </c:pt>
                <c:pt idx="83">
                  <c:v>22603178.333333336</c:v>
                </c:pt>
                <c:pt idx="84">
                  <c:v>22679833.333333332</c:v>
                </c:pt>
                <c:pt idx="85">
                  <c:v>19017500</c:v>
                </c:pt>
                <c:pt idx="86">
                  <c:v>20503833.333333332</c:v>
                </c:pt>
                <c:pt idx="87">
                  <c:v>17250166.666666668</c:v>
                </c:pt>
                <c:pt idx="88">
                  <c:v>21073833.333333332</c:v>
                </c:pt>
                <c:pt idx="89">
                  <c:v>14634500</c:v>
                </c:pt>
                <c:pt idx="90">
                  <c:v>11842500</c:v>
                </c:pt>
                <c:pt idx="91">
                  <c:v>12381000</c:v>
                </c:pt>
                <c:pt idx="92">
                  <c:v>10498000</c:v>
                </c:pt>
                <c:pt idx="93">
                  <c:v>13625000</c:v>
                </c:pt>
                <c:pt idx="94">
                  <c:v>22121333.333333332</c:v>
                </c:pt>
                <c:pt idx="95">
                  <c:v>18350000</c:v>
                </c:pt>
                <c:pt idx="96">
                  <c:v>19471000</c:v>
                </c:pt>
                <c:pt idx="97">
                  <c:v>21962833.333333332</c:v>
                </c:pt>
                <c:pt idx="98">
                  <c:v>19986666.666666668</c:v>
                </c:pt>
                <c:pt idx="99">
                  <c:v>18163833.333333332</c:v>
                </c:pt>
                <c:pt idx="100">
                  <c:v>16440666.666666666</c:v>
                </c:pt>
                <c:pt idx="101">
                  <c:v>21734333.333333332</c:v>
                </c:pt>
                <c:pt idx="102">
                  <c:v>19728333.333333332</c:v>
                </c:pt>
                <c:pt idx="103">
                  <c:v>21748500</c:v>
                </c:pt>
                <c:pt idx="104">
                  <c:v>24130000</c:v>
                </c:pt>
                <c:pt idx="105">
                  <c:v>15196166.666666666</c:v>
                </c:pt>
                <c:pt idx="106">
                  <c:v>15220833.333333332</c:v>
                </c:pt>
                <c:pt idx="107">
                  <c:v>33167166.666666664</c:v>
                </c:pt>
                <c:pt idx="108">
                  <c:v>14923500</c:v>
                </c:pt>
                <c:pt idx="109">
                  <c:v>18960333.333333332</c:v>
                </c:pt>
                <c:pt idx="110">
                  <c:v>24607000</c:v>
                </c:pt>
                <c:pt idx="111">
                  <c:v>16731500</c:v>
                </c:pt>
                <c:pt idx="112">
                  <c:v>12653833.333333334</c:v>
                </c:pt>
                <c:pt idx="113">
                  <c:v>18123166.666666668</c:v>
                </c:pt>
                <c:pt idx="114">
                  <c:v>17573666.666666668</c:v>
                </c:pt>
                <c:pt idx="115">
                  <c:v>13551333.333333334</c:v>
                </c:pt>
                <c:pt idx="116">
                  <c:v>20256000</c:v>
                </c:pt>
                <c:pt idx="117">
                  <c:v>25096333.333333332</c:v>
                </c:pt>
                <c:pt idx="118">
                  <c:v>14636500</c:v>
                </c:pt>
                <c:pt idx="119">
                  <c:v>17027333.333333332</c:v>
                </c:pt>
                <c:pt idx="120">
                  <c:v>11767166.666666666</c:v>
                </c:pt>
                <c:pt idx="121">
                  <c:v>18311166.666666668</c:v>
                </c:pt>
                <c:pt idx="122">
                  <c:v>15047833.333333332</c:v>
                </c:pt>
                <c:pt idx="123">
                  <c:v>9917500</c:v>
                </c:pt>
                <c:pt idx="124">
                  <c:v>18837666.666666668</c:v>
                </c:pt>
                <c:pt idx="125">
                  <c:v>26983166.666666668</c:v>
                </c:pt>
                <c:pt idx="126">
                  <c:v>13120666.666666666</c:v>
                </c:pt>
                <c:pt idx="127">
                  <c:v>9917166.666666666</c:v>
                </c:pt>
                <c:pt idx="128">
                  <c:v>14488500</c:v>
                </c:pt>
                <c:pt idx="129">
                  <c:v>15362500</c:v>
                </c:pt>
                <c:pt idx="130">
                  <c:v>14513833.333333334</c:v>
                </c:pt>
                <c:pt idx="131">
                  <c:v>19419166.666666668</c:v>
                </c:pt>
                <c:pt idx="132">
                  <c:v>16848166.666666668</c:v>
                </c:pt>
                <c:pt idx="133">
                  <c:v>23451803.278688524</c:v>
                </c:pt>
                <c:pt idx="134">
                  <c:v>27308750</c:v>
                </c:pt>
                <c:pt idx="135">
                  <c:v>12388030.3030303</c:v>
                </c:pt>
                <c:pt idx="136">
                  <c:v>17677575.757575754</c:v>
                </c:pt>
                <c:pt idx="137">
                  <c:v>14714999.999999996</c:v>
                </c:pt>
                <c:pt idx="138">
                  <c:v>13437966.666666662</c:v>
                </c:pt>
                <c:pt idx="139">
                  <c:v>17645757.57575757</c:v>
                </c:pt>
                <c:pt idx="140">
                  <c:v>18171212.121212117</c:v>
                </c:pt>
                <c:pt idx="141">
                  <c:v>9224696.969696969</c:v>
                </c:pt>
                <c:pt idx="142">
                  <c:v>20528030.3030303</c:v>
                </c:pt>
                <c:pt idx="143">
                  <c:v>28945198.484848477</c:v>
                </c:pt>
                <c:pt idx="144">
                  <c:v>22485303.03030303</c:v>
                </c:pt>
                <c:pt idx="145">
                  <c:v>23328030.303030305</c:v>
                </c:pt>
                <c:pt idx="146">
                  <c:v>21102121.21212121</c:v>
                </c:pt>
                <c:pt idx="147">
                  <c:v>20102157.575757574</c:v>
                </c:pt>
                <c:pt idx="148">
                  <c:v>16605757.575757576</c:v>
                </c:pt>
                <c:pt idx="149">
                  <c:v>25390606.060606062</c:v>
                </c:pt>
                <c:pt idx="150">
                  <c:v>36932272.72727273</c:v>
                </c:pt>
                <c:pt idx="151">
                  <c:v>32454393.93939394</c:v>
                </c:pt>
                <c:pt idx="152">
                  <c:v>25932121.21212121</c:v>
                </c:pt>
                <c:pt idx="153">
                  <c:v>27201212.12121212</c:v>
                </c:pt>
                <c:pt idx="154">
                  <c:v>20816515.151515152</c:v>
                </c:pt>
                <c:pt idx="155">
                  <c:v>13479090.909090908</c:v>
                </c:pt>
                <c:pt idx="156">
                  <c:v>18015151.515151516</c:v>
                </c:pt>
                <c:pt idx="157">
                  <c:v>16851969.696969695</c:v>
                </c:pt>
                <c:pt idx="158">
                  <c:v>13314848.484848484</c:v>
                </c:pt>
                <c:pt idx="159">
                  <c:v>12030757.575757576</c:v>
                </c:pt>
                <c:pt idx="160">
                  <c:v>9836969.696969697</c:v>
                </c:pt>
                <c:pt idx="161">
                  <c:v>8338484.848484849</c:v>
                </c:pt>
                <c:pt idx="162">
                  <c:v>20404242.424242426</c:v>
                </c:pt>
                <c:pt idx="163">
                  <c:v>10322727.272727273</c:v>
                </c:pt>
                <c:pt idx="164">
                  <c:v>9806212.121212121</c:v>
                </c:pt>
                <c:pt idx="165">
                  <c:v>13140606.06060606</c:v>
                </c:pt>
                <c:pt idx="166">
                  <c:v>8400303.030303031</c:v>
                </c:pt>
                <c:pt idx="167">
                  <c:v>13557424.242424242</c:v>
                </c:pt>
                <c:pt idx="168">
                  <c:v>14527272.727272727</c:v>
                </c:pt>
                <c:pt idx="169">
                  <c:v>20716515.151515152</c:v>
                </c:pt>
                <c:pt idx="170">
                  <c:v>9610909.090909092</c:v>
                </c:pt>
                <c:pt idx="171">
                  <c:v>11710454.545454545</c:v>
                </c:pt>
                <c:pt idx="172">
                  <c:v>8733636.363636363</c:v>
                </c:pt>
                <c:pt idx="173">
                  <c:v>7229696.96969697</c:v>
                </c:pt>
                <c:pt idx="174">
                  <c:v>7642424.242424242</c:v>
                </c:pt>
                <c:pt idx="175">
                  <c:v>11708636.363636363</c:v>
                </c:pt>
                <c:pt idx="176">
                  <c:v>14171666.666666666</c:v>
                </c:pt>
                <c:pt idx="177">
                  <c:v>13257575.757575758</c:v>
                </c:pt>
                <c:pt idx="178">
                  <c:v>12806060.606060605</c:v>
                </c:pt>
                <c:pt idx="179">
                  <c:v>14995606.06060606</c:v>
                </c:pt>
                <c:pt idx="180">
                  <c:v>26391212.12121212</c:v>
                </c:pt>
                <c:pt idx="181">
                  <c:v>16257727.272727273</c:v>
                </c:pt>
                <c:pt idx="182">
                  <c:v>9711212.121212121</c:v>
                </c:pt>
                <c:pt idx="183">
                  <c:v>19681818.181818184</c:v>
                </c:pt>
                <c:pt idx="184">
                  <c:v>9647121.212121213</c:v>
                </c:pt>
                <c:pt idx="185">
                  <c:v>14080909.090909092</c:v>
                </c:pt>
                <c:pt idx="186">
                  <c:v>16270606.06060606</c:v>
                </c:pt>
                <c:pt idx="187">
                  <c:v>13587575.757575758</c:v>
                </c:pt>
                <c:pt idx="188">
                  <c:v>13407121.212121213</c:v>
                </c:pt>
                <c:pt idx="189">
                  <c:v>9514545.454545455</c:v>
                </c:pt>
                <c:pt idx="190">
                  <c:v>12511818.181818182</c:v>
                </c:pt>
                <c:pt idx="191">
                  <c:v>15271363.636363637</c:v>
                </c:pt>
                <c:pt idx="192">
                  <c:v>15812575.757575758</c:v>
                </c:pt>
                <c:pt idx="193">
                  <c:v>10174848.484848484</c:v>
                </c:pt>
                <c:pt idx="194">
                  <c:v>10828787.878787879</c:v>
                </c:pt>
                <c:pt idx="195">
                  <c:v>24599090.90909091</c:v>
                </c:pt>
                <c:pt idx="196">
                  <c:v>10406666.666666666</c:v>
                </c:pt>
                <c:pt idx="197">
                  <c:v>12601363.636363637</c:v>
                </c:pt>
                <c:pt idx="198">
                  <c:v>21516060.606060605</c:v>
                </c:pt>
                <c:pt idx="199">
                  <c:v>12178181.818181818</c:v>
                </c:pt>
                <c:pt idx="200">
                  <c:v>11696818.181818182</c:v>
                </c:pt>
                <c:pt idx="201">
                  <c:v>8761969.696969697</c:v>
                </c:pt>
                <c:pt idx="202">
                  <c:v>10681060.606060605</c:v>
                </c:pt>
                <c:pt idx="203">
                  <c:v>14850606.06060606</c:v>
                </c:pt>
                <c:pt idx="204">
                  <c:v>15333181.818181818</c:v>
                </c:pt>
                <c:pt idx="205">
                  <c:v>13569848.484848484</c:v>
                </c:pt>
                <c:pt idx="206">
                  <c:v>10781363.636363637</c:v>
                </c:pt>
                <c:pt idx="207">
                  <c:v>10067727.272727273</c:v>
                </c:pt>
                <c:pt idx="208">
                  <c:v>12063484.848484848</c:v>
                </c:pt>
                <c:pt idx="209">
                  <c:v>14149848.484848484</c:v>
                </c:pt>
                <c:pt idx="210">
                  <c:v>14714393.93939394</c:v>
                </c:pt>
                <c:pt idx="211">
                  <c:v>14827121.212121213</c:v>
                </c:pt>
                <c:pt idx="212">
                  <c:v>14809242.424242424</c:v>
                </c:pt>
                <c:pt idx="213">
                  <c:v>15110151.515151516</c:v>
                </c:pt>
                <c:pt idx="214">
                  <c:v>11915757.575757576</c:v>
                </c:pt>
                <c:pt idx="215">
                  <c:v>14629242.424242424</c:v>
                </c:pt>
                <c:pt idx="216">
                  <c:v>21257424.242424242</c:v>
                </c:pt>
                <c:pt idx="217">
                  <c:v>11633939.393939395</c:v>
                </c:pt>
                <c:pt idx="218">
                  <c:v>18394545.454545453</c:v>
                </c:pt>
                <c:pt idx="219">
                  <c:v>13165606.06060606</c:v>
                </c:pt>
                <c:pt idx="220">
                  <c:v>12550606.06060606</c:v>
                </c:pt>
                <c:pt idx="221">
                  <c:v>14272575.757575758</c:v>
                </c:pt>
                <c:pt idx="222">
                  <c:v>13526212.121212121</c:v>
                </c:pt>
                <c:pt idx="223">
                  <c:v>27605454.545454547</c:v>
                </c:pt>
                <c:pt idx="224">
                  <c:v>8847121.212121213</c:v>
                </c:pt>
                <c:pt idx="225">
                  <c:v>12370000</c:v>
                </c:pt>
                <c:pt idx="226">
                  <c:v>14810303.030303031</c:v>
                </c:pt>
                <c:pt idx="227">
                  <c:v>15711060.606060605</c:v>
                </c:pt>
                <c:pt idx="228">
                  <c:v>20633030.303030305</c:v>
                </c:pt>
                <c:pt idx="229">
                  <c:v>13542878.787878787</c:v>
                </c:pt>
                <c:pt idx="230">
                  <c:v>31820151.515151516</c:v>
                </c:pt>
                <c:pt idx="231">
                  <c:v>14862727.272727273</c:v>
                </c:pt>
                <c:pt idx="232">
                  <c:v>20918181.818181816</c:v>
                </c:pt>
                <c:pt idx="233">
                  <c:v>13834848.484848484</c:v>
                </c:pt>
                <c:pt idx="234">
                  <c:v>18365454.545454547</c:v>
                </c:pt>
                <c:pt idx="235">
                  <c:v>13345606.06060606</c:v>
                </c:pt>
                <c:pt idx="236">
                  <c:v>12294242.424242424</c:v>
                </c:pt>
                <c:pt idx="237">
                  <c:v>15940757.575757576</c:v>
                </c:pt>
                <c:pt idx="238">
                  <c:v>10897575.757575758</c:v>
                </c:pt>
                <c:pt idx="239">
                  <c:v>17802878.78787879</c:v>
                </c:pt>
                <c:pt idx="240">
                  <c:v>18149242.424242426</c:v>
                </c:pt>
                <c:pt idx="241">
                  <c:v>14967727.272727273</c:v>
                </c:pt>
                <c:pt idx="242">
                  <c:v>14665606.06060606</c:v>
                </c:pt>
                <c:pt idx="243">
                  <c:v>7192878.787878788</c:v>
                </c:pt>
                <c:pt idx="244">
                  <c:v>5931363.636363637</c:v>
                </c:pt>
                <c:pt idx="245">
                  <c:v>13647272.727272727</c:v>
                </c:pt>
                <c:pt idx="246">
                  <c:v>21075000</c:v>
                </c:pt>
                <c:pt idx="247">
                  <c:v>12364696.96969697</c:v>
                </c:pt>
                <c:pt idx="248">
                  <c:v>12501969.696969697</c:v>
                </c:pt>
                <c:pt idx="249">
                  <c:v>16372272.727272727</c:v>
                </c:pt>
                <c:pt idx="250">
                  <c:v>14776212.121212121</c:v>
                </c:pt>
                <c:pt idx="251">
                  <c:v>20132272.727272727</c:v>
                </c:pt>
                <c:pt idx="252">
                  <c:v>18117878.78787879</c:v>
                </c:pt>
                <c:pt idx="253">
                  <c:v>10941596.969696969</c:v>
                </c:pt>
                <c:pt idx="254">
                  <c:v>16078333.333333334</c:v>
                </c:pt>
                <c:pt idx="255">
                  <c:v>12503030.303030303</c:v>
                </c:pt>
                <c:pt idx="256">
                  <c:v>17043939.393939395</c:v>
                </c:pt>
                <c:pt idx="257">
                  <c:v>17212424.242424242</c:v>
                </c:pt>
                <c:pt idx="258">
                  <c:v>17192424.242424242</c:v>
                </c:pt>
                <c:pt idx="259">
                  <c:v>19174242.424242426</c:v>
                </c:pt>
                <c:pt idx="260">
                  <c:v>17449090.90909091</c:v>
                </c:pt>
                <c:pt idx="261">
                  <c:v>15332878.787878787</c:v>
                </c:pt>
                <c:pt idx="262">
                  <c:v>20335454.545454547</c:v>
                </c:pt>
                <c:pt idx="263">
                  <c:v>28664848.484848484</c:v>
                </c:pt>
                <c:pt idx="264">
                  <c:v>19995909.09090909</c:v>
                </c:pt>
                <c:pt idx="265">
                  <c:v>12357575.757575758</c:v>
                </c:pt>
                <c:pt idx="266">
                  <c:v>17185303.03030303</c:v>
                </c:pt>
                <c:pt idx="267">
                  <c:v>19648787.87878788</c:v>
                </c:pt>
                <c:pt idx="268">
                  <c:v>16370606.06060606</c:v>
                </c:pt>
                <c:pt idx="269">
                  <c:v>17596060.606060605</c:v>
                </c:pt>
                <c:pt idx="270">
                  <c:v>40460303.03030303</c:v>
                </c:pt>
                <c:pt idx="271">
                  <c:v>14955303.030303031</c:v>
                </c:pt>
                <c:pt idx="272">
                  <c:v>21610151.515151516</c:v>
                </c:pt>
                <c:pt idx="273">
                  <c:v>11933484.848484848</c:v>
                </c:pt>
                <c:pt idx="274">
                  <c:v>17735000</c:v>
                </c:pt>
                <c:pt idx="275">
                  <c:v>33388030.303030305</c:v>
                </c:pt>
                <c:pt idx="276">
                  <c:v>22575151.515151516</c:v>
                </c:pt>
                <c:pt idx="277">
                  <c:v>17915909.09090909</c:v>
                </c:pt>
                <c:pt idx="278">
                  <c:v>30121969.696969695</c:v>
                </c:pt>
                <c:pt idx="279">
                  <c:v>16635454.545454545</c:v>
                </c:pt>
                <c:pt idx="280">
                  <c:v>26848181.818181816</c:v>
                </c:pt>
                <c:pt idx="281">
                  <c:v>23265151.515151516</c:v>
                </c:pt>
                <c:pt idx="282">
                  <c:v>23838484.848484848</c:v>
                </c:pt>
                <c:pt idx="283">
                  <c:v>21823484.848484848</c:v>
                </c:pt>
                <c:pt idx="284">
                  <c:v>16922878.78787879</c:v>
                </c:pt>
                <c:pt idx="285">
                  <c:v>28286666.666666668</c:v>
                </c:pt>
                <c:pt idx="286">
                  <c:v>24431060.606060605</c:v>
                </c:pt>
                <c:pt idx="287">
                  <c:v>27789242.424242426</c:v>
                </c:pt>
                <c:pt idx="288">
                  <c:v>28993484.848484848</c:v>
                </c:pt>
                <c:pt idx="289">
                  <c:v>17674545.454545453</c:v>
                </c:pt>
                <c:pt idx="290">
                  <c:v>21071969.696969695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Données!$D$6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Données!$D$8:$D$307</c:f>
              <c:numCache>
                <c:ptCount val="300"/>
                <c:pt idx="0">
                  <c:v>4317788.107045635</c:v>
                </c:pt>
                <c:pt idx="1">
                  <c:v>9036237.639560724</c:v>
                </c:pt>
                <c:pt idx="2">
                  <c:v>6732123.193034504</c:v>
                </c:pt>
                <c:pt idx="3">
                  <c:v>5192565.976123435</c:v>
                </c:pt>
                <c:pt idx="4">
                  <c:v>6785988.512458388</c:v>
                </c:pt>
                <c:pt idx="5">
                  <c:v>5987790.866372847</c:v>
                </c:pt>
                <c:pt idx="6">
                  <c:v>6081191.2976003</c:v>
                </c:pt>
                <c:pt idx="7">
                  <c:v>5833868.175302141</c:v>
                </c:pt>
                <c:pt idx="8">
                  <c:v>6502407.932227265</c:v>
                </c:pt>
                <c:pt idx="9">
                  <c:v>5874114.7158528175</c:v>
                </c:pt>
                <c:pt idx="10">
                  <c:v>5436204.913838356</c:v>
                </c:pt>
                <c:pt idx="11">
                  <c:v>6281687.163437034</c:v>
                </c:pt>
                <c:pt idx="12">
                  <c:v>6116076.714378128</c:v>
                </c:pt>
                <c:pt idx="13">
                  <c:v>5109328.812711809</c:v>
                </c:pt>
                <c:pt idx="14">
                  <c:v>5758482.136278242</c:v>
                </c:pt>
                <c:pt idx="15">
                  <c:v>3159353.4332280927</c:v>
                </c:pt>
                <c:pt idx="16">
                  <c:v>5258169.869874601</c:v>
                </c:pt>
                <c:pt idx="17">
                  <c:v>5852085.832862011</c:v>
                </c:pt>
                <c:pt idx="18">
                  <c:v>6189379.283499782</c:v>
                </c:pt>
                <c:pt idx="19">
                  <c:v>8596523.857508952</c:v>
                </c:pt>
                <c:pt idx="20">
                  <c:v>37235418.37854209</c:v>
                </c:pt>
                <c:pt idx="21">
                  <c:v>5337189.277142658</c:v>
                </c:pt>
                <c:pt idx="22">
                  <c:v>7458695.209188001</c:v>
                </c:pt>
                <c:pt idx="23">
                  <c:v>8814449.72764983</c:v>
                </c:pt>
                <c:pt idx="24">
                  <c:v>5441523.333333333</c:v>
                </c:pt>
                <c:pt idx="25">
                  <c:v>7535618.333333333</c:v>
                </c:pt>
                <c:pt idx="26">
                  <c:v>7951750</c:v>
                </c:pt>
                <c:pt idx="27">
                  <c:v>6675155</c:v>
                </c:pt>
                <c:pt idx="28">
                  <c:v>4350506.666666667</c:v>
                </c:pt>
                <c:pt idx="29">
                  <c:v>8689801.666666666</c:v>
                </c:pt>
                <c:pt idx="30">
                  <c:v>8192833.333333333</c:v>
                </c:pt>
                <c:pt idx="31">
                  <c:v>3502753.3333333335</c:v>
                </c:pt>
                <c:pt idx="32">
                  <c:v>6142000</c:v>
                </c:pt>
                <c:pt idx="33">
                  <c:v>12837833.333333334</c:v>
                </c:pt>
                <c:pt idx="34">
                  <c:v>5910333.333333333</c:v>
                </c:pt>
                <c:pt idx="35">
                  <c:v>6674833.333333333</c:v>
                </c:pt>
                <c:pt idx="36">
                  <c:v>6927000</c:v>
                </c:pt>
                <c:pt idx="37">
                  <c:v>6389666.666666667</c:v>
                </c:pt>
                <c:pt idx="38">
                  <c:v>12166000</c:v>
                </c:pt>
                <c:pt idx="39">
                  <c:v>7116006.666666667</c:v>
                </c:pt>
                <c:pt idx="40">
                  <c:v>9408833.333333328</c:v>
                </c:pt>
                <c:pt idx="41">
                  <c:v>13822500</c:v>
                </c:pt>
                <c:pt idx="42">
                  <c:v>11600333.333333334</c:v>
                </c:pt>
                <c:pt idx="43">
                  <c:v>9384000</c:v>
                </c:pt>
                <c:pt idx="44">
                  <c:v>13409333.333333334</c:v>
                </c:pt>
                <c:pt idx="45">
                  <c:v>11610008.333333334</c:v>
                </c:pt>
                <c:pt idx="46">
                  <c:v>6180000</c:v>
                </c:pt>
                <c:pt idx="47">
                  <c:v>15259833.333333332</c:v>
                </c:pt>
                <c:pt idx="48">
                  <c:v>10700666.666666666</c:v>
                </c:pt>
                <c:pt idx="49">
                  <c:v>13125500</c:v>
                </c:pt>
                <c:pt idx="50">
                  <c:v>12963500</c:v>
                </c:pt>
                <c:pt idx="51">
                  <c:v>8105500</c:v>
                </c:pt>
                <c:pt idx="52">
                  <c:v>8057039.999999999</c:v>
                </c:pt>
                <c:pt idx="53">
                  <c:v>10469500</c:v>
                </c:pt>
                <c:pt idx="54">
                  <c:v>7403000</c:v>
                </c:pt>
                <c:pt idx="55">
                  <c:v>9631333.333333334</c:v>
                </c:pt>
                <c:pt idx="56">
                  <c:v>13112333.333333334</c:v>
                </c:pt>
                <c:pt idx="57">
                  <c:v>10048833.333333334</c:v>
                </c:pt>
                <c:pt idx="58">
                  <c:v>8357666.666666666</c:v>
                </c:pt>
                <c:pt idx="59">
                  <c:v>8754500</c:v>
                </c:pt>
                <c:pt idx="60">
                  <c:v>10697500</c:v>
                </c:pt>
                <c:pt idx="61">
                  <c:v>12471666.666666666</c:v>
                </c:pt>
                <c:pt idx="62">
                  <c:v>12425833.333333334</c:v>
                </c:pt>
                <c:pt idx="63">
                  <c:v>13493833.333333334</c:v>
                </c:pt>
                <c:pt idx="64">
                  <c:v>14519333.333333334</c:v>
                </c:pt>
                <c:pt idx="65">
                  <c:v>18415333.333333332</c:v>
                </c:pt>
                <c:pt idx="66">
                  <c:v>18193666.666666668</c:v>
                </c:pt>
                <c:pt idx="67">
                  <c:v>15264166.666666666</c:v>
                </c:pt>
                <c:pt idx="68">
                  <c:v>16110321.666666666</c:v>
                </c:pt>
                <c:pt idx="69">
                  <c:v>14526666.666666666</c:v>
                </c:pt>
                <c:pt idx="70">
                  <c:v>19236333.333333332</c:v>
                </c:pt>
                <c:pt idx="71">
                  <c:v>12127055</c:v>
                </c:pt>
                <c:pt idx="72">
                  <c:v>16146166.666666666</c:v>
                </c:pt>
                <c:pt idx="73">
                  <c:v>12634500</c:v>
                </c:pt>
                <c:pt idx="74">
                  <c:v>14796166.666666666</c:v>
                </c:pt>
                <c:pt idx="75">
                  <c:v>14044333.333333334</c:v>
                </c:pt>
                <c:pt idx="76">
                  <c:v>16215500</c:v>
                </c:pt>
                <c:pt idx="77">
                  <c:v>21113500</c:v>
                </c:pt>
                <c:pt idx="78">
                  <c:v>11232833.333333334</c:v>
                </c:pt>
                <c:pt idx="79">
                  <c:v>14036166.666666666</c:v>
                </c:pt>
                <c:pt idx="80">
                  <c:v>15165833.333333332</c:v>
                </c:pt>
                <c:pt idx="81">
                  <c:v>12266166.666666666</c:v>
                </c:pt>
                <c:pt idx="82">
                  <c:v>18167666.666666668</c:v>
                </c:pt>
                <c:pt idx="83">
                  <c:v>25112000</c:v>
                </c:pt>
                <c:pt idx="84">
                  <c:v>14752000</c:v>
                </c:pt>
                <c:pt idx="85">
                  <c:v>14660005</c:v>
                </c:pt>
                <c:pt idx="86">
                  <c:v>14941146.666666668</c:v>
                </c:pt>
                <c:pt idx="87">
                  <c:v>16008626.666666666</c:v>
                </c:pt>
                <c:pt idx="88">
                  <c:v>11182500</c:v>
                </c:pt>
                <c:pt idx="89">
                  <c:v>13883666.666666666</c:v>
                </c:pt>
                <c:pt idx="90">
                  <c:v>18261166.666666668</c:v>
                </c:pt>
                <c:pt idx="91">
                  <c:v>10859333.333333334</c:v>
                </c:pt>
                <c:pt idx="92">
                  <c:v>13467833.333333334</c:v>
                </c:pt>
                <c:pt idx="93">
                  <c:v>15829601.666666666</c:v>
                </c:pt>
                <c:pt idx="94">
                  <c:v>12504833.333333334</c:v>
                </c:pt>
                <c:pt idx="95">
                  <c:v>11786333.333333334</c:v>
                </c:pt>
                <c:pt idx="96">
                  <c:v>14637333.333333334</c:v>
                </c:pt>
                <c:pt idx="97">
                  <c:v>14043000</c:v>
                </c:pt>
                <c:pt idx="98">
                  <c:v>8863333.333333334</c:v>
                </c:pt>
                <c:pt idx="99">
                  <c:v>13403833.333333334</c:v>
                </c:pt>
                <c:pt idx="100">
                  <c:v>8323333.333333333</c:v>
                </c:pt>
                <c:pt idx="101">
                  <c:v>11149000</c:v>
                </c:pt>
                <c:pt idx="102">
                  <c:v>19570166.666666668</c:v>
                </c:pt>
                <c:pt idx="103">
                  <c:v>11457333.333333334</c:v>
                </c:pt>
                <c:pt idx="104">
                  <c:v>15626000</c:v>
                </c:pt>
                <c:pt idx="105">
                  <c:v>10853666.666666666</c:v>
                </c:pt>
                <c:pt idx="106">
                  <c:v>11986333.333333334</c:v>
                </c:pt>
                <c:pt idx="107">
                  <c:v>12103833.333333334</c:v>
                </c:pt>
                <c:pt idx="108">
                  <c:v>9466000</c:v>
                </c:pt>
                <c:pt idx="109">
                  <c:v>4736666.666666667</c:v>
                </c:pt>
                <c:pt idx="110">
                  <c:v>12019500</c:v>
                </c:pt>
                <c:pt idx="111">
                  <c:v>8925833.333333334</c:v>
                </c:pt>
                <c:pt idx="112">
                  <c:v>7180166.666666667</c:v>
                </c:pt>
                <c:pt idx="113">
                  <c:v>9620500</c:v>
                </c:pt>
                <c:pt idx="114">
                  <c:v>7984000</c:v>
                </c:pt>
                <c:pt idx="115">
                  <c:v>5647833.333333333</c:v>
                </c:pt>
                <c:pt idx="116">
                  <c:v>6416000</c:v>
                </c:pt>
                <c:pt idx="117">
                  <c:v>10235166.666666666</c:v>
                </c:pt>
                <c:pt idx="118">
                  <c:v>10586833.333333334</c:v>
                </c:pt>
                <c:pt idx="119">
                  <c:v>14985166.666666666</c:v>
                </c:pt>
                <c:pt idx="120">
                  <c:v>6560666.666666667</c:v>
                </c:pt>
                <c:pt idx="121">
                  <c:v>14117000</c:v>
                </c:pt>
                <c:pt idx="122">
                  <c:v>11445166.666666666</c:v>
                </c:pt>
                <c:pt idx="123">
                  <c:v>16347833.333333332</c:v>
                </c:pt>
                <c:pt idx="124">
                  <c:v>12130666.666666666</c:v>
                </c:pt>
                <c:pt idx="125">
                  <c:v>10565166.666666666</c:v>
                </c:pt>
                <c:pt idx="126">
                  <c:v>20323833.333333332</c:v>
                </c:pt>
                <c:pt idx="127">
                  <c:v>8131500</c:v>
                </c:pt>
                <c:pt idx="128">
                  <c:v>12280121.666666666</c:v>
                </c:pt>
                <c:pt idx="129">
                  <c:v>11107500</c:v>
                </c:pt>
                <c:pt idx="130">
                  <c:v>11629500</c:v>
                </c:pt>
                <c:pt idx="131">
                  <c:v>10647500</c:v>
                </c:pt>
                <c:pt idx="132">
                  <c:v>11194508.333333334</c:v>
                </c:pt>
                <c:pt idx="133">
                  <c:v>9303174.603174603</c:v>
                </c:pt>
                <c:pt idx="134">
                  <c:v>22372941.17647059</c:v>
                </c:pt>
                <c:pt idx="135">
                  <c:v>11887714.285714285</c:v>
                </c:pt>
                <c:pt idx="136">
                  <c:v>15598000</c:v>
                </c:pt>
                <c:pt idx="137">
                  <c:v>13785397.142857142</c:v>
                </c:pt>
                <c:pt idx="138">
                  <c:v>13000142.857142856</c:v>
                </c:pt>
                <c:pt idx="139">
                  <c:v>9231857.142857142</c:v>
                </c:pt>
                <c:pt idx="140">
                  <c:v>14238000</c:v>
                </c:pt>
                <c:pt idx="141">
                  <c:v>12984714.285714285</c:v>
                </c:pt>
                <c:pt idx="142">
                  <c:v>13658000</c:v>
                </c:pt>
                <c:pt idx="143">
                  <c:v>23351428.57142857</c:v>
                </c:pt>
                <c:pt idx="144">
                  <c:v>9111285.714285715</c:v>
                </c:pt>
                <c:pt idx="145">
                  <c:v>13299000</c:v>
                </c:pt>
                <c:pt idx="146">
                  <c:v>15192142.857142856</c:v>
                </c:pt>
                <c:pt idx="147">
                  <c:v>9332571.42857143</c:v>
                </c:pt>
                <c:pt idx="148">
                  <c:v>14333142.857142856</c:v>
                </c:pt>
                <c:pt idx="149">
                  <c:v>11609571.42857143</c:v>
                </c:pt>
                <c:pt idx="150">
                  <c:v>10016000</c:v>
                </c:pt>
                <c:pt idx="151">
                  <c:v>10834285.714285715</c:v>
                </c:pt>
                <c:pt idx="152">
                  <c:v>9095428.57142857</c:v>
                </c:pt>
                <c:pt idx="153">
                  <c:v>19084428.57142857</c:v>
                </c:pt>
                <c:pt idx="154">
                  <c:v>9292571.42857143</c:v>
                </c:pt>
                <c:pt idx="155">
                  <c:v>7192857.142857143</c:v>
                </c:pt>
                <c:pt idx="156">
                  <c:v>11754000</c:v>
                </c:pt>
                <c:pt idx="157">
                  <c:v>22254857.14285714</c:v>
                </c:pt>
                <c:pt idx="158">
                  <c:v>13585571.42857143</c:v>
                </c:pt>
                <c:pt idx="159">
                  <c:v>12423571.42857143</c:v>
                </c:pt>
                <c:pt idx="160">
                  <c:v>8827857.142857142</c:v>
                </c:pt>
                <c:pt idx="161">
                  <c:v>12175285.714285715</c:v>
                </c:pt>
                <c:pt idx="162">
                  <c:v>21085000</c:v>
                </c:pt>
                <c:pt idx="163">
                  <c:v>22724000</c:v>
                </c:pt>
                <c:pt idx="164">
                  <c:v>15264571.42857143</c:v>
                </c:pt>
                <c:pt idx="165">
                  <c:v>14633142.857142856</c:v>
                </c:pt>
                <c:pt idx="166">
                  <c:v>17120428.57142857</c:v>
                </c:pt>
                <c:pt idx="167">
                  <c:v>18441714.285714284</c:v>
                </c:pt>
                <c:pt idx="168">
                  <c:v>37913142.85714286</c:v>
                </c:pt>
                <c:pt idx="169">
                  <c:v>16590571.42857143</c:v>
                </c:pt>
                <c:pt idx="170">
                  <c:v>12128000</c:v>
                </c:pt>
                <c:pt idx="171">
                  <c:v>17905857.14285714</c:v>
                </c:pt>
                <c:pt idx="172">
                  <c:v>10655571.42857143</c:v>
                </c:pt>
                <c:pt idx="173">
                  <c:v>10379571.42857143</c:v>
                </c:pt>
                <c:pt idx="174">
                  <c:v>10450142.857142856</c:v>
                </c:pt>
                <c:pt idx="175">
                  <c:v>11200285.714285715</c:v>
                </c:pt>
                <c:pt idx="176">
                  <c:v>15745428.57142857</c:v>
                </c:pt>
                <c:pt idx="177">
                  <c:v>16095285.714285715</c:v>
                </c:pt>
                <c:pt idx="178">
                  <c:v>13087285.714285715</c:v>
                </c:pt>
                <c:pt idx="179">
                  <c:v>16631714.285714285</c:v>
                </c:pt>
                <c:pt idx="180">
                  <c:v>19971857.14285714</c:v>
                </c:pt>
                <c:pt idx="181">
                  <c:v>12316142.857142856</c:v>
                </c:pt>
                <c:pt idx="182">
                  <c:v>18648428.57142857</c:v>
                </c:pt>
                <c:pt idx="183">
                  <c:v>17620142.85714286</c:v>
                </c:pt>
                <c:pt idx="184">
                  <c:v>10968714.285714285</c:v>
                </c:pt>
                <c:pt idx="185">
                  <c:v>16295428.57142857</c:v>
                </c:pt>
                <c:pt idx="186">
                  <c:v>26325571.42857143</c:v>
                </c:pt>
                <c:pt idx="187">
                  <c:v>25664142.85714286</c:v>
                </c:pt>
                <c:pt idx="188">
                  <c:v>23864142.85714286</c:v>
                </c:pt>
                <c:pt idx="189">
                  <c:v>22815714.285714284</c:v>
                </c:pt>
                <c:pt idx="190">
                  <c:v>21907428.57142857</c:v>
                </c:pt>
                <c:pt idx="191">
                  <c:v>22235142.85714286</c:v>
                </c:pt>
                <c:pt idx="192">
                  <c:v>10757912.857142856</c:v>
                </c:pt>
                <c:pt idx="193">
                  <c:v>18033285.714285713</c:v>
                </c:pt>
                <c:pt idx="194">
                  <c:v>10887000</c:v>
                </c:pt>
                <c:pt idx="195">
                  <c:v>11884857.142857142</c:v>
                </c:pt>
                <c:pt idx="196">
                  <c:v>15562571.42857143</c:v>
                </c:pt>
                <c:pt idx="197">
                  <c:v>17908000</c:v>
                </c:pt>
                <c:pt idx="198">
                  <c:v>13954142.857142856</c:v>
                </c:pt>
                <c:pt idx="199">
                  <c:v>31198285.714285713</c:v>
                </c:pt>
                <c:pt idx="200">
                  <c:v>12481571.42857143</c:v>
                </c:pt>
                <c:pt idx="201">
                  <c:v>17363000</c:v>
                </c:pt>
                <c:pt idx="202">
                  <c:v>14014428.57142857</c:v>
                </c:pt>
                <c:pt idx="203">
                  <c:v>25564857.14285714</c:v>
                </c:pt>
                <c:pt idx="204">
                  <c:v>14791714.285714285</c:v>
                </c:pt>
                <c:pt idx="205">
                  <c:v>18238714.285714284</c:v>
                </c:pt>
                <c:pt idx="206">
                  <c:v>22413142.85714286</c:v>
                </c:pt>
                <c:pt idx="207">
                  <c:v>13756714.285714285</c:v>
                </c:pt>
                <c:pt idx="208">
                  <c:v>19353428.57142857</c:v>
                </c:pt>
                <c:pt idx="209">
                  <c:v>21736285.714285713</c:v>
                </c:pt>
                <c:pt idx="210">
                  <c:v>21271000</c:v>
                </c:pt>
                <c:pt idx="211">
                  <c:v>27588142.85714286</c:v>
                </c:pt>
                <c:pt idx="212">
                  <c:v>19265285.714285713</c:v>
                </c:pt>
                <c:pt idx="213">
                  <c:v>20142000</c:v>
                </c:pt>
                <c:pt idx="214">
                  <c:v>18877571.42857143</c:v>
                </c:pt>
                <c:pt idx="215">
                  <c:v>21002000</c:v>
                </c:pt>
                <c:pt idx="216">
                  <c:v>20350142.85714286</c:v>
                </c:pt>
                <c:pt idx="217">
                  <c:v>14270827.142857142</c:v>
                </c:pt>
                <c:pt idx="218">
                  <c:v>15724857.142857142</c:v>
                </c:pt>
                <c:pt idx="219">
                  <c:v>25804428.57142857</c:v>
                </c:pt>
                <c:pt idx="220">
                  <c:v>13463714.285714285</c:v>
                </c:pt>
                <c:pt idx="221">
                  <c:v>13291857.142857142</c:v>
                </c:pt>
                <c:pt idx="222">
                  <c:v>20052857.14285714</c:v>
                </c:pt>
                <c:pt idx="223">
                  <c:v>12738428.57142857</c:v>
                </c:pt>
                <c:pt idx="224">
                  <c:v>12266714.285714285</c:v>
                </c:pt>
                <c:pt idx="225">
                  <c:v>16555428.57142857</c:v>
                </c:pt>
                <c:pt idx="226">
                  <c:v>16681142.857142856</c:v>
                </c:pt>
                <c:pt idx="227">
                  <c:v>19138142.85714286</c:v>
                </c:pt>
                <c:pt idx="228">
                  <c:v>20829000</c:v>
                </c:pt>
                <c:pt idx="229">
                  <c:v>16492142.857142856</c:v>
                </c:pt>
                <c:pt idx="230">
                  <c:v>17768285.714285713</c:v>
                </c:pt>
                <c:pt idx="231">
                  <c:v>13300571.42857143</c:v>
                </c:pt>
                <c:pt idx="232">
                  <c:v>16667857.142857142</c:v>
                </c:pt>
                <c:pt idx="233">
                  <c:v>13712857.142857142</c:v>
                </c:pt>
                <c:pt idx="234">
                  <c:v>30867142.85714286</c:v>
                </c:pt>
                <c:pt idx="235">
                  <c:v>15059714.285714285</c:v>
                </c:pt>
                <c:pt idx="236">
                  <c:v>13927000</c:v>
                </c:pt>
                <c:pt idx="237">
                  <c:v>18295714.285714284</c:v>
                </c:pt>
                <c:pt idx="238">
                  <c:v>12331857.142857142</c:v>
                </c:pt>
                <c:pt idx="239">
                  <c:v>23844571.42857143</c:v>
                </c:pt>
                <c:pt idx="240">
                  <c:v>15180714.285714285</c:v>
                </c:pt>
                <c:pt idx="241">
                  <c:v>20319857.14285714</c:v>
                </c:pt>
                <c:pt idx="242">
                  <c:v>23467285.714285713</c:v>
                </c:pt>
                <c:pt idx="243">
                  <c:v>7669571.428571428</c:v>
                </c:pt>
                <c:pt idx="244">
                  <c:v>7521428.571428571</c:v>
                </c:pt>
                <c:pt idx="245">
                  <c:v>17784571.42857143</c:v>
                </c:pt>
                <c:pt idx="246">
                  <c:v>17752571.42857143</c:v>
                </c:pt>
                <c:pt idx="247">
                  <c:v>13309285.714285715</c:v>
                </c:pt>
                <c:pt idx="248">
                  <c:v>13517571.42857143</c:v>
                </c:pt>
                <c:pt idx="249">
                  <c:v>16038428.57142857</c:v>
                </c:pt>
                <c:pt idx="250">
                  <c:v>18163857.14285714</c:v>
                </c:pt>
                <c:pt idx="251">
                  <c:v>19424000</c:v>
                </c:pt>
                <c:pt idx="252">
                  <c:v>10817285.714285715</c:v>
                </c:pt>
                <c:pt idx="253">
                  <c:v>17848571.42857143</c:v>
                </c:pt>
                <c:pt idx="254">
                  <c:v>21033428.57142857</c:v>
                </c:pt>
                <c:pt idx="255">
                  <c:v>23314285.714285713</c:v>
                </c:pt>
                <c:pt idx="256">
                  <c:v>21272000</c:v>
                </c:pt>
                <c:pt idx="257">
                  <c:v>34864142.85714286</c:v>
                </c:pt>
                <c:pt idx="258">
                  <c:v>13097285.714285715</c:v>
                </c:pt>
                <c:pt idx="259">
                  <c:v>15601142.857142856</c:v>
                </c:pt>
                <c:pt idx="260">
                  <c:v>17641714.285714284</c:v>
                </c:pt>
                <c:pt idx="261">
                  <c:v>19469428.57142857</c:v>
                </c:pt>
                <c:pt idx="262">
                  <c:v>14806714.285714285</c:v>
                </c:pt>
                <c:pt idx="263">
                  <c:v>48211571.428571425</c:v>
                </c:pt>
                <c:pt idx="264">
                  <c:v>15504285.714285715</c:v>
                </c:pt>
                <c:pt idx="265">
                  <c:v>18429142.85714286</c:v>
                </c:pt>
                <c:pt idx="266">
                  <c:v>24204571.42857143</c:v>
                </c:pt>
                <c:pt idx="267">
                  <c:v>30966285.714285713</c:v>
                </c:pt>
                <c:pt idx="268">
                  <c:v>26406142.85714286</c:v>
                </c:pt>
                <c:pt idx="269">
                  <c:v>29683285.714285713</c:v>
                </c:pt>
                <c:pt idx="270">
                  <c:v>22595714.285714284</c:v>
                </c:pt>
                <c:pt idx="271">
                  <c:v>25664285.714285713</c:v>
                </c:pt>
                <c:pt idx="272">
                  <c:v>20437000</c:v>
                </c:pt>
                <c:pt idx="273">
                  <c:v>20021428.57142857</c:v>
                </c:pt>
                <c:pt idx="274">
                  <c:v>17825571.42857143</c:v>
                </c:pt>
                <c:pt idx="275">
                  <c:v>42223285.71428572</c:v>
                </c:pt>
                <c:pt idx="276">
                  <c:v>21559714.285714284</c:v>
                </c:pt>
                <c:pt idx="277">
                  <c:v>22251285.714285713</c:v>
                </c:pt>
                <c:pt idx="278">
                  <c:v>15227142.857142856</c:v>
                </c:pt>
                <c:pt idx="279">
                  <c:v>9892428.57142857</c:v>
                </c:pt>
                <c:pt idx="280">
                  <c:v>13999000</c:v>
                </c:pt>
                <c:pt idx="281">
                  <c:v>11905142.857142856</c:v>
                </c:pt>
                <c:pt idx="282">
                  <c:v>9346000</c:v>
                </c:pt>
                <c:pt idx="283">
                  <c:v>12905285.714285715</c:v>
                </c:pt>
                <c:pt idx="284">
                  <c:v>9635142.857142856</c:v>
                </c:pt>
                <c:pt idx="285">
                  <c:v>9036857.142857142</c:v>
                </c:pt>
                <c:pt idx="286">
                  <c:v>11362142.857142856</c:v>
                </c:pt>
                <c:pt idx="287">
                  <c:v>11772714.285714285</c:v>
                </c:pt>
                <c:pt idx="288">
                  <c:v>18290285.714285713</c:v>
                </c:pt>
                <c:pt idx="289">
                  <c:v>10786000</c:v>
                </c:pt>
                <c:pt idx="290">
                  <c:v>15641428.57142857</c:v>
                </c:pt>
              </c:numCache>
            </c:numRef>
          </c:val>
          <c:smooth val="0"/>
        </c:ser>
        <c:marker val="1"/>
        <c:axId val="34200014"/>
        <c:axId val="39364671"/>
      </c:lineChart>
      <c:dateAx>
        <c:axId val="3420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64671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39364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00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225"/>
          <c:y val="0.0815"/>
          <c:w val="0.46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Ardèche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1851756"/>
        <c:axId val="19794893"/>
      </c:scatterChart>
      <c:valAx>
        <c:axId val="61851756"/>
        <c:scaling>
          <c:orientation val="minMax"/>
        </c:scaling>
        <c:axPos val="b"/>
        <c:delete val="1"/>
        <c:majorTickMark val="out"/>
        <c:minorTickMark val="none"/>
        <c:tickLblPos val="nextTo"/>
        <c:crossAx val="19794893"/>
        <c:crosses val="autoZero"/>
        <c:crossBetween val="midCat"/>
        <c:dispUnits/>
      </c:valAx>
      <c:valAx>
        <c:axId val="19794893"/>
        <c:scaling>
          <c:orientation val="minMax"/>
        </c:scaling>
        <c:axPos val="l"/>
        <c:delete val="1"/>
        <c:majorTickMark val="out"/>
        <c:minorTickMark val="none"/>
        <c:tickLblPos val="nextTo"/>
        <c:crossAx val="6185175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13425"/>
          <c:w val="0.979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cumulés sur 12 mois</a:t>
            </a:r>
          </a:p>
        </c:rich>
      </c:tx>
      <c:layout>
        <c:manualLayout>
          <c:xMode val="factor"/>
          <c:yMode val="factor"/>
          <c:x val="-0.374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74"/>
          <c:w val="0.96725"/>
          <c:h val="0.77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Données!$E$8:$E$307</c:f>
              <c:numCache>
                <c:ptCount val="300"/>
                <c:pt idx="11">
                  <c:v>263504976.42633134</c:v>
                </c:pt>
                <c:pt idx="12">
                  <c:v>270237566.18980306</c:v>
                </c:pt>
                <c:pt idx="13">
                  <c:v>271103575.11221516</c:v>
                </c:pt>
                <c:pt idx="14">
                  <c:v>277014258.13240683</c:v>
                </c:pt>
                <c:pt idx="15">
                  <c:v>288514669.86794454</c:v>
                </c:pt>
                <c:pt idx="16">
                  <c:v>294063158.19739455</c:v>
                </c:pt>
                <c:pt idx="17">
                  <c:v>292579022.4633979</c:v>
                </c:pt>
                <c:pt idx="18">
                  <c:v>295714768.692571</c:v>
                </c:pt>
                <c:pt idx="19">
                  <c:v>299241331.99042255</c:v>
                </c:pt>
                <c:pt idx="20">
                  <c:v>300541383.47089374</c:v>
                </c:pt>
                <c:pt idx="21">
                  <c:v>302361378.3330099</c:v>
                </c:pt>
                <c:pt idx="22">
                  <c:v>305422771.5898546</c:v>
                </c:pt>
                <c:pt idx="23">
                  <c:v>315072439.6662171</c:v>
                </c:pt>
                <c:pt idx="24">
                  <c:v>315152152.4514887</c:v>
                </c:pt>
                <c:pt idx="25">
                  <c:v>320499678.9626799</c:v>
                </c:pt>
                <c:pt idx="26">
                  <c:v>318403972.6999113</c:v>
                </c:pt>
                <c:pt idx="27">
                  <c:v>312784182.01959395</c:v>
                </c:pt>
                <c:pt idx="28">
                  <c:v>304589260.15518093</c:v>
                </c:pt>
                <c:pt idx="29">
                  <c:v>318886527.8640496</c:v>
                </c:pt>
                <c:pt idx="30">
                  <c:v>312453687.68481195</c:v>
                </c:pt>
                <c:pt idx="31">
                  <c:v>304268309.3952849</c:v>
                </c:pt>
                <c:pt idx="32">
                  <c:v>305309492.37041104</c:v>
                </c:pt>
                <c:pt idx="33">
                  <c:v>319989482.8455777</c:v>
                </c:pt>
                <c:pt idx="34">
                  <c:v>326724671.26777184</c:v>
                </c:pt>
                <c:pt idx="35">
                  <c:v>327771929.9193362</c:v>
                </c:pt>
                <c:pt idx="36">
                  <c:v>334423944.7860029</c:v>
                </c:pt>
                <c:pt idx="37">
                  <c:v>330407064.8835498</c:v>
                </c:pt>
                <c:pt idx="38">
                  <c:v>332284216.6053391</c:v>
                </c:pt>
                <c:pt idx="39">
                  <c:v>339384274.9386725</c:v>
                </c:pt>
                <c:pt idx="40">
                  <c:v>346903405.00000006</c:v>
                </c:pt>
                <c:pt idx="41">
                  <c:v>339280549.23881674</c:v>
                </c:pt>
                <c:pt idx="42">
                  <c:v>354832860.6204906</c:v>
                </c:pt>
                <c:pt idx="43">
                  <c:v>370652811.3600288</c:v>
                </c:pt>
                <c:pt idx="44">
                  <c:v>374203017.2871573</c:v>
                </c:pt>
                <c:pt idx="45">
                  <c:v>366022574.09090906</c:v>
                </c:pt>
                <c:pt idx="46">
                  <c:v>362113868.25757575</c:v>
                </c:pt>
                <c:pt idx="47">
                  <c:v>367757487.86796534</c:v>
                </c:pt>
                <c:pt idx="48">
                  <c:v>369527744.25685424</c:v>
                </c:pt>
                <c:pt idx="49">
                  <c:v>372112073.09033185</c:v>
                </c:pt>
                <c:pt idx="50">
                  <c:v>386742687.1018759</c:v>
                </c:pt>
                <c:pt idx="51">
                  <c:v>387461740.4352093</c:v>
                </c:pt>
                <c:pt idx="52">
                  <c:v>385973775.2476191</c:v>
                </c:pt>
                <c:pt idx="53">
                  <c:v>397775921.9142857</c:v>
                </c:pt>
                <c:pt idx="54">
                  <c:v>400447810.8031746</c:v>
                </c:pt>
                <c:pt idx="55">
                  <c:v>405431073.1300144</c:v>
                </c:pt>
                <c:pt idx="56">
                  <c:v>413186631.2108225</c:v>
                </c:pt>
                <c:pt idx="57">
                  <c:v>422749741.7663781</c:v>
                </c:pt>
                <c:pt idx="58">
                  <c:v>435105572.31471866</c:v>
                </c:pt>
                <c:pt idx="59">
                  <c:v>443956017.52395386</c:v>
                </c:pt>
                <c:pt idx="60">
                  <c:v>441530643.0795094</c:v>
                </c:pt>
                <c:pt idx="61">
                  <c:v>450817437.435065</c:v>
                </c:pt>
                <c:pt idx="62">
                  <c:v>450621596.87229437</c:v>
                </c:pt>
                <c:pt idx="63">
                  <c:v>456585849.09451663</c:v>
                </c:pt>
                <c:pt idx="64">
                  <c:v>468512492.2763348</c:v>
                </c:pt>
                <c:pt idx="65">
                  <c:v>471148415.23448783</c:v>
                </c:pt>
                <c:pt idx="66">
                  <c:v>480814193.0122656</c:v>
                </c:pt>
                <c:pt idx="67">
                  <c:v>486320236.24098134</c:v>
                </c:pt>
                <c:pt idx="68">
                  <c:v>493704955.9379511</c:v>
                </c:pt>
                <c:pt idx="69">
                  <c:v>500405759.3290044</c:v>
                </c:pt>
                <c:pt idx="70">
                  <c:v>508756016.55844164</c:v>
                </c:pt>
                <c:pt idx="71">
                  <c:v>506542753.5714286</c:v>
                </c:pt>
                <c:pt idx="72">
                  <c:v>526095784.95671</c:v>
                </c:pt>
                <c:pt idx="73">
                  <c:v>534847627.6695526</c:v>
                </c:pt>
                <c:pt idx="74">
                  <c:v>544754266.5584415</c:v>
                </c:pt>
                <c:pt idx="75">
                  <c:v>549656405.4473305</c:v>
                </c:pt>
                <c:pt idx="76">
                  <c:v>555788224.0259742</c:v>
                </c:pt>
                <c:pt idx="77">
                  <c:v>561581858.1385282</c:v>
                </c:pt>
                <c:pt idx="78">
                  <c:v>571818497.7489178</c:v>
                </c:pt>
                <c:pt idx="79">
                  <c:v>580758629.7835498</c:v>
                </c:pt>
                <c:pt idx="80">
                  <c:v>578010602.0057721</c:v>
                </c:pt>
                <c:pt idx="81">
                  <c:v>578345868.2395383</c:v>
                </c:pt>
                <c:pt idx="82">
                  <c:v>581083062.6839827</c:v>
                </c:pt>
                <c:pt idx="83">
                  <c:v>590242118.2395383</c:v>
                </c:pt>
                <c:pt idx="84">
                  <c:v>597068221.4141414</c:v>
                </c:pt>
                <c:pt idx="85">
                  <c:v>602186295.3679655</c:v>
                </c:pt>
                <c:pt idx="86">
                  <c:v>605112073.1457433</c:v>
                </c:pt>
                <c:pt idx="87">
                  <c:v>600147156.4790765</c:v>
                </c:pt>
                <c:pt idx="88">
                  <c:v>607009540.6782107</c:v>
                </c:pt>
                <c:pt idx="89">
                  <c:v>611121559.1630592</c:v>
                </c:pt>
                <c:pt idx="90">
                  <c:v>611754697.3304473</c:v>
                </c:pt>
                <c:pt idx="91">
                  <c:v>609746981.962482</c:v>
                </c:pt>
                <c:pt idx="92">
                  <c:v>624671176.4069265</c:v>
                </c:pt>
                <c:pt idx="93">
                  <c:v>631545884.5598845</c:v>
                </c:pt>
                <c:pt idx="94">
                  <c:v>634193912.3376623</c:v>
                </c:pt>
                <c:pt idx="95">
                  <c:v>630425856.7821068</c:v>
                </c:pt>
                <c:pt idx="96">
                  <c:v>639204694.4444444</c:v>
                </c:pt>
                <c:pt idx="97">
                  <c:v>635270250</c:v>
                </c:pt>
                <c:pt idx="98">
                  <c:v>625309000</c:v>
                </c:pt>
                <c:pt idx="99">
                  <c:v>640099520.8333331</c:v>
                </c:pt>
                <c:pt idx="100">
                  <c:v>630861576.388889</c:v>
                </c:pt>
                <c:pt idx="101">
                  <c:v>621704715.2777778</c:v>
                </c:pt>
                <c:pt idx="102">
                  <c:v>617623243.0555556</c:v>
                </c:pt>
                <c:pt idx="103">
                  <c:v>603688187.5</c:v>
                </c:pt>
                <c:pt idx="104">
                  <c:v>598294937.4999999</c:v>
                </c:pt>
                <c:pt idx="105">
                  <c:v>590417493.0555556</c:v>
                </c:pt>
                <c:pt idx="106">
                  <c:v>568775131.9444445</c:v>
                </c:pt>
                <c:pt idx="107">
                  <c:v>563155576.388889</c:v>
                </c:pt>
                <c:pt idx="108">
                  <c:v>539615354.1666667</c:v>
                </c:pt>
                <c:pt idx="109">
                  <c:v>525093548.6111111</c:v>
                </c:pt>
                <c:pt idx="110">
                  <c:v>517323576.3888889</c:v>
                </c:pt>
                <c:pt idx="111">
                  <c:v>492317329.1666667</c:v>
                </c:pt>
                <c:pt idx="112">
                  <c:v>480166324.99999994</c:v>
                </c:pt>
                <c:pt idx="113">
                  <c:v>469650265.27777773</c:v>
                </c:pt>
                <c:pt idx="114">
                  <c:v>457433650</c:v>
                </c:pt>
                <c:pt idx="115">
                  <c:v>446787062.50000006</c:v>
                </c:pt>
                <c:pt idx="116">
                  <c:v>423603895.8333334</c:v>
                </c:pt>
                <c:pt idx="117">
                  <c:v>410850277.7777778</c:v>
                </c:pt>
                <c:pt idx="118">
                  <c:v>418754851.0101011</c:v>
                </c:pt>
                <c:pt idx="119">
                  <c:v>415637989.8989899</c:v>
                </c:pt>
                <c:pt idx="120">
                  <c:v>414427323.2323233</c:v>
                </c:pt>
                <c:pt idx="121">
                  <c:v>425519739.89899</c:v>
                </c:pt>
                <c:pt idx="122">
                  <c:v>430008601.0101011</c:v>
                </c:pt>
                <c:pt idx="123">
                  <c:v>447598744.06565666</c:v>
                </c:pt>
                <c:pt idx="124">
                  <c:v>454094914.89899</c:v>
                </c:pt>
                <c:pt idx="125">
                  <c:v>466020613.5101011</c:v>
                </c:pt>
                <c:pt idx="126">
                  <c:v>471628173.2323233</c:v>
                </c:pt>
                <c:pt idx="127">
                  <c:v>491414844.0656566</c:v>
                </c:pt>
                <c:pt idx="128">
                  <c:v>517831232.9545455</c:v>
                </c:pt>
                <c:pt idx="129">
                  <c:v>532294801.2878788</c:v>
                </c:pt>
                <c:pt idx="130">
                  <c:v>540431894.7222223</c:v>
                </c:pt>
                <c:pt idx="131">
                  <c:v>554780505.8333334</c:v>
                </c:pt>
                <c:pt idx="132">
                  <c:v>571723172.5000001</c:v>
                </c:pt>
                <c:pt idx="133">
                  <c:v>590779815.942623</c:v>
                </c:pt>
                <c:pt idx="134">
                  <c:v>601346142.1837578</c:v>
                </c:pt>
                <c:pt idx="135">
                  <c:v>600751481.3650444</c:v>
                </c:pt>
                <c:pt idx="136">
                  <c:v>623996400.9556876</c:v>
                </c:pt>
                <c:pt idx="137">
                  <c:v>636789776.6866817</c:v>
                </c:pt>
                <c:pt idx="138">
                  <c:v>645212887.7977928</c:v>
                </c:pt>
                <c:pt idx="139">
                  <c:v>650644650.9556875</c:v>
                </c:pt>
                <c:pt idx="140">
                  <c:v>656890721.1311262</c:v>
                </c:pt>
                <c:pt idx="141">
                  <c:v>661429198.9121317</c:v>
                </c:pt>
                <c:pt idx="142">
                  <c:v>677252159.4384476</c:v>
                </c:pt>
                <c:pt idx="143">
                  <c:v>676337005.9296756</c:v>
                </c:pt>
                <c:pt idx="144">
                  <c:v>684517244.2337692</c:v>
                </c:pt>
                <c:pt idx="145">
                  <c:v>702097363.949041</c:v>
                </c:pt>
                <c:pt idx="146">
                  <c:v>707331724.3745729</c:v>
                </c:pt>
                <c:pt idx="147">
                  <c:v>700411028.4681401</c:v>
                </c:pt>
                <c:pt idx="148">
                  <c:v>678749949.5207717</c:v>
                </c:pt>
                <c:pt idx="149">
                  <c:v>662728107.4155085</c:v>
                </c:pt>
                <c:pt idx="150">
                  <c:v>663544870.5734032</c:v>
                </c:pt>
                <c:pt idx="151">
                  <c:v>658733107.4155085</c:v>
                </c:pt>
                <c:pt idx="152">
                  <c:v>635922078.7073746</c:v>
                </c:pt>
                <c:pt idx="153">
                  <c:v>630477783.7654743</c:v>
                </c:pt>
                <c:pt idx="154">
                  <c:v>610910183.6287689</c:v>
                </c:pt>
                <c:pt idx="155">
                  <c:v>594288946.7866635</c:v>
                </c:pt>
                <c:pt idx="156">
                  <c:v>575908394.1550847</c:v>
                </c:pt>
                <c:pt idx="157">
                  <c:v>539408024.2720437</c:v>
                </c:pt>
                <c:pt idx="158">
                  <c:v>531224833.2194122</c:v>
                </c:pt>
                <c:pt idx="159">
                  <c:v>530982950.1784766</c:v>
                </c:pt>
                <c:pt idx="160">
                  <c:v>538169897.5468975</c:v>
                </c:pt>
                <c:pt idx="161">
                  <c:v>528727608.0732134</c:v>
                </c:pt>
                <c:pt idx="162">
                  <c:v>532764055.4416345</c:v>
                </c:pt>
                <c:pt idx="163">
                  <c:v>534413292.2837396</c:v>
                </c:pt>
                <c:pt idx="164">
                  <c:v>529277557.83397883</c:v>
                </c:pt>
                <c:pt idx="165">
                  <c:v>526188358.9276221</c:v>
                </c:pt>
                <c:pt idx="166">
                  <c:v>526758985.38011694</c:v>
                </c:pt>
                <c:pt idx="167">
                  <c:v>545044090.6432749</c:v>
                </c:pt>
                <c:pt idx="168">
                  <c:v>555514985.380117</c:v>
                </c:pt>
                <c:pt idx="169">
                  <c:v>554698605.263158</c:v>
                </c:pt>
                <c:pt idx="170">
                  <c:v>561523157.894737</c:v>
                </c:pt>
                <c:pt idx="171">
                  <c:v>564133221.4385965</c:v>
                </c:pt>
                <c:pt idx="172">
                  <c:v>562551150.0935671</c:v>
                </c:pt>
                <c:pt idx="173">
                  <c:v>573286922.6081871</c:v>
                </c:pt>
                <c:pt idx="174">
                  <c:v>567441800.9707601</c:v>
                </c:pt>
                <c:pt idx="175">
                  <c:v>563536497.4619883</c:v>
                </c:pt>
                <c:pt idx="176">
                  <c:v>574639123.7777778</c:v>
                </c:pt>
                <c:pt idx="177">
                  <c:v>574830950.6783626</c:v>
                </c:pt>
                <c:pt idx="178">
                  <c:v>561445802.7251462</c:v>
                </c:pt>
                <c:pt idx="179">
                  <c:v>542069448.9239765</c:v>
                </c:pt>
                <c:pt idx="180">
                  <c:v>527277185.1812866</c:v>
                </c:pt>
                <c:pt idx="181">
                  <c:v>522136310.91228074</c:v>
                </c:pt>
                <c:pt idx="182">
                  <c:v>507525435.1777778</c:v>
                </c:pt>
                <c:pt idx="183">
                  <c:v>522341189.1777778</c:v>
                </c:pt>
                <c:pt idx="184">
                  <c:v>518336655.84444445</c:v>
                </c:pt>
                <c:pt idx="185">
                  <c:v>519274300.2888889</c:v>
                </c:pt>
                <c:pt idx="186">
                  <c:v>520359144.7333333</c:v>
                </c:pt>
                <c:pt idx="187">
                  <c:v>524341522.5111111</c:v>
                </c:pt>
                <c:pt idx="188">
                  <c:v>529060939.17777777</c:v>
                </c:pt>
                <c:pt idx="189">
                  <c:v>540661400.2888889</c:v>
                </c:pt>
                <c:pt idx="190">
                  <c:v>559610778.0666666</c:v>
                </c:pt>
                <c:pt idx="191">
                  <c:v>580617444.7333333</c:v>
                </c:pt>
                <c:pt idx="192">
                  <c:v>588428133.6222223</c:v>
                </c:pt>
                <c:pt idx="193">
                  <c:v>588375333.6222223</c:v>
                </c:pt>
                <c:pt idx="194">
                  <c:v>594071611.1111112</c:v>
                </c:pt>
                <c:pt idx="195">
                  <c:v>589302988.888889</c:v>
                </c:pt>
                <c:pt idx="196">
                  <c:v>600129966.6666666</c:v>
                </c:pt>
                <c:pt idx="197">
                  <c:v>612313411.111111</c:v>
                </c:pt>
                <c:pt idx="198">
                  <c:v>612150525.3968254</c:v>
                </c:pt>
                <c:pt idx="199">
                  <c:v>626962658.7301587</c:v>
                </c:pt>
                <c:pt idx="200">
                  <c:v>625389161.9047619</c:v>
                </c:pt>
                <c:pt idx="201">
                  <c:v>617843673.0158732</c:v>
                </c:pt>
                <c:pt idx="202">
                  <c:v>622893311.904762</c:v>
                </c:pt>
                <c:pt idx="203">
                  <c:v>630494550.7936509</c:v>
                </c:pt>
                <c:pt idx="204">
                  <c:v>637807661.9047619</c:v>
                </c:pt>
                <c:pt idx="205">
                  <c:v>649931728.5714285</c:v>
                </c:pt>
                <c:pt idx="206">
                  <c:v>660622017.4603175</c:v>
                </c:pt>
                <c:pt idx="207">
                  <c:v>655886573.015873</c:v>
                </c:pt>
                <c:pt idx="208">
                  <c:v>658986950.7936507</c:v>
                </c:pt>
                <c:pt idx="209">
                  <c:v>666429684.1269841</c:v>
                </c:pt>
                <c:pt idx="210">
                  <c:v>665049258.7301588</c:v>
                </c:pt>
                <c:pt idx="211">
                  <c:v>676907014.2857143</c:v>
                </c:pt>
                <c:pt idx="212">
                  <c:v>694657738.888889</c:v>
                </c:pt>
                <c:pt idx="213">
                  <c:v>717056655.5555556</c:v>
                </c:pt>
                <c:pt idx="214">
                  <c:v>729261099.7835498</c:v>
                </c:pt>
                <c:pt idx="215">
                  <c:v>719661972.0057721</c:v>
                </c:pt>
                <c:pt idx="216">
                  <c:v>744230838.6724387</c:v>
                </c:pt>
                <c:pt idx="217">
                  <c:v>748608860.894661</c:v>
                </c:pt>
                <c:pt idx="218">
                  <c:v>755782038.6724387</c:v>
                </c:pt>
                <c:pt idx="219">
                  <c:v>767090905.3391055</c:v>
                </c:pt>
                <c:pt idx="220">
                  <c:v>779546305.3391054</c:v>
                </c:pt>
                <c:pt idx="221">
                  <c:v>796085149.7835498</c:v>
                </c:pt>
                <c:pt idx="222">
                  <c:v>816091816.4502165</c:v>
                </c:pt>
                <c:pt idx="223">
                  <c:v>801913416.4502165</c:v>
                </c:pt>
                <c:pt idx="224">
                  <c:v>793641149.7835499</c:v>
                </c:pt>
                <c:pt idx="225">
                  <c:v>790322400.6724389</c:v>
                </c:pt>
                <c:pt idx="226">
                  <c:v>789747850.8888891</c:v>
                </c:pt>
                <c:pt idx="227">
                  <c:v>807019828.6666666</c:v>
                </c:pt>
                <c:pt idx="228">
                  <c:v>785256220.888889</c:v>
                </c:pt>
                <c:pt idx="229">
                  <c:v>785912643.1111112</c:v>
                </c:pt>
                <c:pt idx="230">
                  <c:v>791271406.4444445</c:v>
                </c:pt>
                <c:pt idx="231">
                  <c:v>800078539.7777778</c:v>
                </c:pt>
                <c:pt idx="232">
                  <c:v>805939250.888889</c:v>
                </c:pt>
                <c:pt idx="233">
                  <c:v>787281139.7777779</c:v>
                </c:pt>
                <c:pt idx="234">
                  <c:v>804086562.0000001</c:v>
                </c:pt>
                <c:pt idx="235">
                  <c:v>802618406.4444445</c:v>
                </c:pt>
                <c:pt idx="236">
                  <c:v>809279584.2222223</c:v>
                </c:pt>
                <c:pt idx="237">
                  <c:v>815583888.888889</c:v>
                </c:pt>
                <c:pt idx="238">
                  <c:v>815950311.1111112</c:v>
                </c:pt>
                <c:pt idx="239">
                  <c:v>835270044.4444444</c:v>
                </c:pt>
                <c:pt idx="240">
                  <c:v>861357941.111111</c:v>
                </c:pt>
                <c:pt idx="241">
                  <c:v>873635696.6666667</c:v>
                </c:pt>
                <c:pt idx="242">
                  <c:v>877552400</c:v>
                </c:pt>
                <c:pt idx="243">
                  <c:v>844167999.9999999</c:v>
                </c:pt>
                <c:pt idx="244">
                  <c:v>821848644.4444444</c:v>
                </c:pt>
                <c:pt idx="245">
                  <c:v>836879488.8888888</c:v>
                </c:pt>
                <c:pt idx="246">
                  <c:v>818524133.3333334</c:v>
                </c:pt>
                <c:pt idx="247">
                  <c:v>817843711.1111112</c:v>
                </c:pt>
                <c:pt idx="248">
                  <c:v>836449555.5555557</c:v>
                </c:pt>
                <c:pt idx="249">
                  <c:v>843255933.3333334</c:v>
                </c:pt>
                <c:pt idx="250">
                  <c:v>867168044.4444445</c:v>
                </c:pt>
                <c:pt idx="251">
                  <c:v>884116577.7777779</c:v>
                </c:pt>
                <c:pt idx="252">
                  <c:v>884529244.4444445</c:v>
                </c:pt>
                <c:pt idx="253">
                  <c:v>886556244.4444447</c:v>
                </c:pt>
                <c:pt idx="254">
                  <c:v>903232444.4444445</c:v>
                </c:pt>
                <c:pt idx="255">
                  <c:v>961653750.8888891</c:v>
                </c:pt>
                <c:pt idx="256">
                  <c:v>1000114145.3333334</c:v>
                </c:pt>
                <c:pt idx="257">
                  <c:v>1031420533.3333335</c:v>
                </c:pt>
                <c:pt idx="258">
                  <c:v>1087797911.1111112</c:v>
                </c:pt>
                <c:pt idx="259">
                  <c:v>1148377044.4444444</c:v>
                </c:pt>
                <c:pt idx="260">
                  <c:v>1164386755.5555556</c:v>
                </c:pt>
                <c:pt idx="261">
                  <c:v>1185738316.017316</c:v>
                </c:pt>
                <c:pt idx="262">
                  <c:v>1188381360.4617605</c:v>
                </c:pt>
                <c:pt idx="263">
                  <c:v>1208701538.2395382</c:v>
                </c:pt>
                <c:pt idx="264">
                  <c:v>1226255227.1284273</c:v>
                </c:pt>
                <c:pt idx="265">
                  <c:v>1243783760.4617605</c:v>
                </c:pt>
                <c:pt idx="266">
                  <c:v>1273917182.6839828</c:v>
                </c:pt>
                <c:pt idx="267">
                  <c:v>1275173587.3506494</c:v>
                </c:pt>
                <c:pt idx="268">
                  <c:v>1297661481.7950938</c:v>
                </c:pt>
                <c:pt idx="269">
                  <c:v>1304184316.0173159</c:v>
                </c:pt>
                <c:pt idx="270">
                  <c:v>1287505871.5728717</c:v>
                </c:pt>
                <c:pt idx="271">
                  <c:v>1271912093.7950938</c:v>
                </c:pt>
                <c:pt idx="272">
                  <c:v>1272031879.076479</c:v>
                </c:pt>
                <c:pt idx="273">
                  <c:v>1263672496.3924966</c:v>
                </c:pt>
                <c:pt idx="274">
                  <c:v>1275103563.059163</c:v>
                </c:pt>
                <c:pt idx="275">
                  <c:v>1276513423.0880232</c:v>
                </c:pt>
                <c:pt idx="276">
                  <c:v>1253333561.976912</c:v>
                </c:pt>
                <c:pt idx="277">
                  <c:v>1237637161.976912</c:v>
                </c:pt>
                <c:pt idx="278">
                  <c:v>1212735073.088023</c:v>
                </c:pt>
                <c:pt idx="279">
                  <c:v>1189393628.6435785</c:v>
                </c:pt>
                <c:pt idx="280">
                  <c:v>1162934339.7546897</c:v>
                </c:pt>
                <c:pt idx="281">
                  <c:v>1129670828.6435785</c:v>
                </c:pt>
                <c:pt idx="282">
                  <c:v>1116478850.8658009</c:v>
                </c:pt>
                <c:pt idx="283">
                  <c:v>1087555228.6435788</c:v>
                </c:pt>
                <c:pt idx="284">
                  <c:v>1065146126.1904764</c:v>
                </c:pt>
                <c:pt idx="285">
                  <c:v>1052270541.4862916</c:v>
                </c:pt>
                <c:pt idx="286">
                  <c:v>1016394630.3751806</c:v>
                </c:pt>
                <c:pt idx="287">
                  <c:v>963433325.901876</c:v>
                </c:pt>
                <c:pt idx="288">
                  <c:v>951873898.1240983</c:v>
                </c:pt>
                <c:pt idx="289">
                  <c:v>940256098.1240983</c:v>
                </c:pt>
                <c:pt idx="290">
                  <c:v>905578675.9018761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Données!$F$8:$F$307</c:f>
              <c:numCache>
                <c:ptCount val="300"/>
                <c:pt idx="11">
                  <c:v>111396130.13251376</c:v>
                </c:pt>
                <c:pt idx="12">
                  <c:v>108627503.53046516</c:v>
                </c:pt>
                <c:pt idx="13">
                  <c:v>109740729.95638435</c:v>
                </c:pt>
                <c:pt idx="14">
                  <c:v>109488960.40441677</c:v>
                </c:pt>
                <c:pt idx="15">
                  <c:v>110435592.57695247</c:v>
                </c:pt>
                <c:pt idx="16">
                  <c:v>109648472.89278616</c:v>
                </c:pt>
                <c:pt idx="17">
                  <c:v>112143199.42719822</c:v>
                </c:pt>
                <c:pt idx="18">
                  <c:v>118883377.00997676</c:v>
                </c:pt>
                <c:pt idx="19">
                  <c:v>126800892.94471028</c:v>
                </c:pt>
                <c:pt idx="20">
                  <c:v>127052662.49667786</c:v>
                </c:pt>
                <c:pt idx="21">
                  <c:v>129866261.55881152</c:v>
                </c:pt>
                <c:pt idx="22">
                  <c:v>131979763.9174519</c:v>
                </c:pt>
                <c:pt idx="23">
                  <c:v>131035748.78637877</c:v>
                </c:pt>
                <c:pt idx="24">
                  <c:v>133560511.16191559</c:v>
                </c:pt>
                <c:pt idx="25">
                  <c:v>130493749.49024096</c:v>
                </c:pt>
                <c:pt idx="26">
                  <c:v>132469719.83121099</c:v>
                </c:pt>
                <c:pt idx="27">
                  <c:v>136162253.6675397</c:v>
                </c:pt>
                <c:pt idx="28">
                  <c:v>133860229.32075833</c:v>
                </c:pt>
                <c:pt idx="29">
                  <c:v>134681114.20030075</c:v>
                </c:pt>
                <c:pt idx="30">
                  <c:v>131630488.23494019</c:v>
                </c:pt>
                <c:pt idx="31">
                  <c:v>122518581.47293955</c:v>
                </c:pt>
                <c:pt idx="32">
                  <c:v>122770412.3943109</c:v>
                </c:pt>
                <c:pt idx="33">
                  <c:v>126448623.56860027</c:v>
                </c:pt>
                <c:pt idx="34">
                  <c:v>127780863.34697242</c:v>
                </c:pt>
                <c:pt idx="35">
                  <c:v>128783326.66666667</c:v>
                </c:pt>
                <c:pt idx="36">
                  <c:v>127509373.33333333</c:v>
                </c:pt>
                <c:pt idx="37">
                  <c:v>128592640</c:v>
                </c:pt>
                <c:pt idx="38">
                  <c:v>127741431.66666667</c:v>
                </c:pt>
                <c:pt idx="39">
                  <c:v>128676518.33333334</c:v>
                </c:pt>
                <c:pt idx="40">
                  <c:v>132846260.00000001</c:v>
                </c:pt>
                <c:pt idx="41">
                  <c:v>140678748.33333334</c:v>
                </c:pt>
                <c:pt idx="42">
                  <c:v>147261453.33333334</c:v>
                </c:pt>
                <c:pt idx="43">
                  <c:v>155510781.66666666</c:v>
                </c:pt>
                <c:pt idx="44">
                  <c:v>163238944.99999997</c:v>
                </c:pt>
                <c:pt idx="45">
                  <c:v>164995495</c:v>
                </c:pt>
                <c:pt idx="46">
                  <c:v>166755273.33333334</c:v>
                </c:pt>
                <c:pt idx="47">
                  <c:v>171498956.6666667</c:v>
                </c:pt>
                <c:pt idx="48">
                  <c:v>173004066.6666667</c:v>
                </c:pt>
                <c:pt idx="49">
                  <c:v>174854733.33333334</c:v>
                </c:pt>
                <c:pt idx="50">
                  <c:v>180461931.6666667</c:v>
                </c:pt>
                <c:pt idx="51">
                  <c:v>179275836.66666666</c:v>
                </c:pt>
                <c:pt idx="52">
                  <c:v>178405003.3333333</c:v>
                </c:pt>
                <c:pt idx="53">
                  <c:v>171898691.66666666</c:v>
                </c:pt>
                <c:pt idx="54">
                  <c:v>166512300</c:v>
                </c:pt>
                <c:pt idx="55">
                  <c:v>165180518.33333334</c:v>
                </c:pt>
                <c:pt idx="56">
                  <c:v>163773351.6666667</c:v>
                </c:pt>
                <c:pt idx="57">
                  <c:v>162313986.6666667</c:v>
                </c:pt>
                <c:pt idx="58">
                  <c:v>163469320.00000003</c:v>
                </c:pt>
                <c:pt idx="59">
                  <c:v>161754880</c:v>
                </c:pt>
                <c:pt idx="60">
                  <c:v>164266380</c:v>
                </c:pt>
                <c:pt idx="61">
                  <c:v>165145713.3333333</c:v>
                </c:pt>
                <c:pt idx="62">
                  <c:v>164394051.66666666</c:v>
                </c:pt>
                <c:pt idx="63">
                  <c:v>176115129.99999997</c:v>
                </c:pt>
                <c:pt idx="64">
                  <c:v>191843296.66666666</c:v>
                </c:pt>
                <c:pt idx="65">
                  <c:v>209104796.66666666</c:v>
                </c:pt>
                <c:pt idx="66">
                  <c:v>219894963.33333334</c:v>
                </c:pt>
                <c:pt idx="67">
                  <c:v>227078411.66666666</c:v>
                </c:pt>
                <c:pt idx="68">
                  <c:v>231170526.66666666</c:v>
                </c:pt>
                <c:pt idx="69">
                  <c:v>233850805</c:v>
                </c:pt>
                <c:pt idx="70">
                  <c:v>238875608.3333333</c:v>
                </c:pt>
                <c:pt idx="71">
                  <c:v>242110774.99999997</c:v>
                </c:pt>
                <c:pt idx="72">
                  <c:v>251015941.66666663</c:v>
                </c:pt>
                <c:pt idx="73">
                  <c:v>263232274.99999997</c:v>
                </c:pt>
                <c:pt idx="74">
                  <c:v>271581941.6666666</c:v>
                </c:pt>
                <c:pt idx="75">
                  <c:v>264851608.33333328</c:v>
                </c:pt>
                <c:pt idx="76">
                  <c:v>256546108.3333333</c:v>
                </c:pt>
                <c:pt idx="77">
                  <c:v>247345275</c:v>
                </c:pt>
                <c:pt idx="78">
                  <c:v>243342108.3333333</c:v>
                </c:pt>
                <c:pt idx="79">
                  <c:v>240797275</c:v>
                </c:pt>
                <c:pt idx="80">
                  <c:v>237850993.33333334</c:v>
                </c:pt>
                <c:pt idx="81">
                  <c:v>257961803.33333334</c:v>
                </c:pt>
                <c:pt idx="82">
                  <c:v>260722666.6666667</c:v>
                </c:pt>
                <c:pt idx="83">
                  <c:v>265397678.33333337</c:v>
                </c:pt>
                <c:pt idx="84">
                  <c:v>264654345.00000003</c:v>
                </c:pt>
                <c:pt idx="85">
                  <c:v>257327845</c:v>
                </c:pt>
                <c:pt idx="86">
                  <c:v>253174511.6666667</c:v>
                </c:pt>
                <c:pt idx="87">
                  <c:v>253561011.6666667</c:v>
                </c:pt>
                <c:pt idx="88">
                  <c:v>255499678.33333334</c:v>
                </c:pt>
                <c:pt idx="89">
                  <c:v>248694845.00000003</c:v>
                </c:pt>
                <c:pt idx="90">
                  <c:v>242742178.33333334</c:v>
                </c:pt>
                <c:pt idx="91">
                  <c:v>237141345.00000003</c:v>
                </c:pt>
                <c:pt idx="92">
                  <c:v>229740011.66666666</c:v>
                </c:pt>
                <c:pt idx="93">
                  <c:v>207028845</c:v>
                </c:pt>
                <c:pt idx="94">
                  <c:v>208230678.33333334</c:v>
                </c:pt>
                <c:pt idx="95">
                  <c:v>203977500</c:v>
                </c:pt>
                <c:pt idx="96">
                  <c:v>200768666.66666666</c:v>
                </c:pt>
                <c:pt idx="97">
                  <c:v>203714000</c:v>
                </c:pt>
                <c:pt idx="98">
                  <c:v>203196833.3333333</c:v>
                </c:pt>
                <c:pt idx="99">
                  <c:v>204110500</c:v>
                </c:pt>
                <c:pt idx="100">
                  <c:v>199477333.3333333</c:v>
                </c:pt>
                <c:pt idx="101">
                  <c:v>206577166.66666666</c:v>
                </c:pt>
                <c:pt idx="102">
                  <c:v>214463000</c:v>
                </c:pt>
                <c:pt idx="103">
                  <c:v>223830500</c:v>
                </c:pt>
                <c:pt idx="104">
                  <c:v>237462500</c:v>
                </c:pt>
                <c:pt idx="105">
                  <c:v>239033666.66666666</c:v>
                </c:pt>
                <c:pt idx="106">
                  <c:v>232133166.6666667</c:v>
                </c:pt>
                <c:pt idx="107">
                  <c:v>246950333.3333333</c:v>
                </c:pt>
                <c:pt idx="108">
                  <c:v>242402833.3333333</c:v>
                </c:pt>
                <c:pt idx="109">
                  <c:v>239400333.3333333</c:v>
                </c:pt>
                <c:pt idx="110">
                  <c:v>244020666.66666666</c:v>
                </c:pt>
                <c:pt idx="111">
                  <c:v>242588333.33333334</c:v>
                </c:pt>
                <c:pt idx="112">
                  <c:v>238801500</c:v>
                </c:pt>
                <c:pt idx="113">
                  <c:v>235190333.33333334</c:v>
                </c:pt>
                <c:pt idx="114">
                  <c:v>233035666.66666666</c:v>
                </c:pt>
                <c:pt idx="115">
                  <c:v>224838500</c:v>
                </c:pt>
                <c:pt idx="116">
                  <c:v>220964500</c:v>
                </c:pt>
                <c:pt idx="117">
                  <c:v>230864666.66666666</c:v>
                </c:pt>
                <c:pt idx="118">
                  <c:v>230280333.33333334</c:v>
                </c:pt>
                <c:pt idx="119">
                  <c:v>214140500.00000003</c:v>
                </c:pt>
                <c:pt idx="120">
                  <c:v>210984166.66666666</c:v>
                </c:pt>
                <c:pt idx="121">
                  <c:v>210335000</c:v>
                </c:pt>
                <c:pt idx="122">
                  <c:v>200775833.3333333</c:v>
                </c:pt>
                <c:pt idx="123">
                  <c:v>193961833.3333333</c:v>
                </c:pt>
                <c:pt idx="124">
                  <c:v>200145666.66666666</c:v>
                </c:pt>
                <c:pt idx="125">
                  <c:v>209005666.66666666</c:v>
                </c:pt>
                <c:pt idx="126">
                  <c:v>204552666.66666666</c:v>
                </c:pt>
                <c:pt idx="127">
                  <c:v>200918499.99999997</c:v>
                </c:pt>
                <c:pt idx="128">
                  <c:v>195150999.99999997</c:v>
                </c:pt>
                <c:pt idx="129">
                  <c:v>185417166.66666666</c:v>
                </c:pt>
                <c:pt idx="130">
                  <c:v>185294500.00000003</c:v>
                </c:pt>
                <c:pt idx="131">
                  <c:v>187686333.33333337</c:v>
                </c:pt>
                <c:pt idx="132">
                  <c:v>192767333.33333334</c:v>
                </c:pt>
                <c:pt idx="133">
                  <c:v>197907969.94535518</c:v>
                </c:pt>
                <c:pt idx="134">
                  <c:v>210168886.61202183</c:v>
                </c:pt>
                <c:pt idx="135">
                  <c:v>212639416.91505218</c:v>
                </c:pt>
                <c:pt idx="136">
                  <c:v>211479326.00596127</c:v>
                </c:pt>
                <c:pt idx="137">
                  <c:v>199211159.33929458</c:v>
                </c:pt>
                <c:pt idx="138">
                  <c:v>199528459.33929458</c:v>
                </c:pt>
                <c:pt idx="139">
                  <c:v>207257050.24838546</c:v>
                </c:pt>
                <c:pt idx="140">
                  <c:v>210939762.36959758</c:v>
                </c:pt>
                <c:pt idx="141">
                  <c:v>204801959.33929455</c:v>
                </c:pt>
                <c:pt idx="142">
                  <c:v>210816156.30899155</c:v>
                </c:pt>
                <c:pt idx="143">
                  <c:v>220342188.12717333</c:v>
                </c:pt>
                <c:pt idx="144">
                  <c:v>225979324.4908097</c:v>
                </c:pt>
                <c:pt idx="145">
                  <c:v>225855551.5151515</c:v>
                </c:pt>
                <c:pt idx="146">
                  <c:v>219648922.72727272</c:v>
                </c:pt>
                <c:pt idx="147">
                  <c:v>227363049.99999997</c:v>
                </c:pt>
                <c:pt idx="148">
                  <c:v>226291231.81818178</c:v>
                </c:pt>
                <c:pt idx="149">
                  <c:v>236966837.87878785</c:v>
                </c:pt>
                <c:pt idx="150">
                  <c:v>260461143.9393939</c:v>
                </c:pt>
                <c:pt idx="151">
                  <c:v>275269780.3030303</c:v>
                </c:pt>
                <c:pt idx="152">
                  <c:v>283030689.3939394</c:v>
                </c:pt>
                <c:pt idx="153">
                  <c:v>301007204.5454545</c:v>
                </c:pt>
                <c:pt idx="154">
                  <c:v>301295689.3939394</c:v>
                </c:pt>
                <c:pt idx="155">
                  <c:v>285829581.8181819</c:v>
                </c:pt>
                <c:pt idx="156">
                  <c:v>281359430.3030303</c:v>
                </c:pt>
                <c:pt idx="157">
                  <c:v>274883369.6969697</c:v>
                </c:pt>
                <c:pt idx="158">
                  <c:v>267096096.969697</c:v>
                </c:pt>
                <c:pt idx="159">
                  <c:v>259024696.969697</c:v>
                </c:pt>
                <c:pt idx="160">
                  <c:v>252255909.09090906</c:v>
                </c:pt>
                <c:pt idx="161">
                  <c:v>235203787.87878785</c:v>
                </c:pt>
                <c:pt idx="162">
                  <c:v>218675757.5757576</c:v>
                </c:pt>
                <c:pt idx="163">
                  <c:v>196544090.90909088</c:v>
                </c:pt>
                <c:pt idx="164">
                  <c:v>180418181.81818184</c:v>
                </c:pt>
                <c:pt idx="165">
                  <c:v>166357575.75757578</c:v>
                </c:pt>
                <c:pt idx="166">
                  <c:v>153941363.63636363</c:v>
                </c:pt>
                <c:pt idx="167">
                  <c:v>154019696.96969697</c:v>
                </c:pt>
                <c:pt idx="168">
                  <c:v>150531818.1818182</c:v>
                </c:pt>
                <c:pt idx="169">
                  <c:v>154396363.63636366</c:v>
                </c:pt>
                <c:pt idx="170">
                  <c:v>150692424.24242425</c:v>
                </c:pt>
                <c:pt idx="171">
                  <c:v>150372121.2121212</c:v>
                </c:pt>
                <c:pt idx="172">
                  <c:v>149268787.87878788</c:v>
                </c:pt>
                <c:pt idx="173">
                  <c:v>148160000</c:v>
                </c:pt>
                <c:pt idx="174">
                  <c:v>135398181.8181818</c:v>
                </c:pt>
                <c:pt idx="175">
                  <c:v>136784090.9090909</c:v>
                </c:pt>
                <c:pt idx="176">
                  <c:v>141149545.45454547</c:v>
                </c:pt>
                <c:pt idx="177">
                  <c:v>141266515.15151516</c:v>
                </c:pt>
                <c:pt idx="178">
                  <c:v>145672272.72727272</c:v>
                </c:pt>
                <c:pt idx="179">
                  <c:v>147110454.54545453</c:v>
                </c:pt>
                <c:pt idx="180">
                  <c:v>158974393.93939394</c:v>
                </c:pt>
                <c:pt idx="181">
                  <c:v>154515606.06060606</c:v>
                </c:pt>
                <c:pt idx="182">
                  <c:v>154615909.0909091</c:v>
                </c:pt>
                <c:pt idx="183">
                  <c:v>162587272.72727275</c:v>
                </c:pt>
                <c:pt idx="184">
                  <c:v>163500757.5757576</c:v>
                </c:pt>
                <c:pt idx="185">
                  <c:v>170351969.69696972</c:v>
                </c:pt>
                <c:pt idx="186">
                  <c:v>178980151.51515153</c:v>
                </c:pt>
                <c:pt idx="187">
                  <c:v>180859090.90909094</c:v>
                </c:pt>
                <c:pt idx="188">
                  <c:v>180094545.45454547</c:v>
                </c:pt>
                <c:pt idx="189">
                  <c:v>176351515.1515152</c:v>
                </c:pt>
                <c:pt idx="190">
                  <c:v>176057272.72727278</c:v>
                </c:pt>
                <c:pt idx="191">
                  <c:v>176333030.30303034</c:v>
                </c:pt>
                <c:pt idx="192">
                  <c:v>165754393.9393939</c:v>
                </c:pt>
                <c:pt idx="193">
                  <c:v>159671515.1515152</c:v>
                </c:pt>
                <c:pt idx="194">
                  <c:v>160789090.90909094</c:v>
                </c:pt>
                <c:pt idx="195">
                  <c:v>165706363.63636366</c:v>
                </c:pt>
                <c:pt idx="196">
                  <c:v>166465909.0909091</c:v>
                </c:pt>
                <c:pt idx="197">
                  <c:v>164986363.63636363</c:v>
                </c:pt>
                <c:pt idx="198">
                  <c:v>170231818.18181816</c:v>
                </c:pt>
                <c:pt idx="199">
                  <c:v>168822424.24242422</c:v>
                </c:pt>
                <c:pt idx="200">
                  <c:v>167112121.21212122</c:v>
                </c:pt>
                <c:pt idx="201">
                  <c:v>166359545.45454547</c:v>
                </c:pt>
                <c:pt idx="202">
                  <c:v>164528787.87878785</c:v>
                </c:pt>
                <c:pt idx="203">
                  <c:v>164108030.3030303</c:v>
                </c:pt>
                <c:pt idx="204">
                  <c:v>163628636.36363637</c:v>
                </c:pt>
                <c:pt idx="205">
                  <c:v>167023636.36363637</c:v>
                </c:pt>
                <c:pt idx="206">
                  <c:v>166976212.12121212</c:v>
                </c:pt>
                <c:pt idx="207">
                  <c:v>152444848.4848485</c:v>
                </c:pt>
                <c:pt idx="208">
                  <c:v>154101666.66666666</c:v>
                </c:pt>
                <c:pt idx="209">
                  <c:v>155650151.5151515</c:v>
                </c:pt>
                <c:pt idx="210">
                  <c:v>148848484.84848484</c:v>
                </c:pt>
                <c:pt idx="211">
                  <c:v>151497424.24242425</c:v>
                </c:pt>
                <c:pt idx="212">
                  <c:v>154609848.4848485</c:v>
                </c:pt>
                <c:pt idx="213">
                  <c:v>160958030.3030303</c:v>
                </c:pt>
                <c:pt idx="214">
                  <c:v>162192727.27272725</c:v>
                </c:pt>
                <c:pt idx="215">
                  <c:v>161971363.63636363</c:v>
                </c:pt>
                <c:pt idx="216">
                  <c:v>167895606.06060606</c:v>
                </c:pt>
                <c:pt idx="217">
                  <c:v>165959696.96969697</c:v>
                </c:pt>
                <c:pt idx="218">
                  <c:v>173572878.7878788</c:v>
                </c:pt>
                <c:pt idx="219">
                  <c:v>176670757.57575756</c:v>
                </c:pt>
                <c:pt idx="220">
                  <c:v>177157878.78787878</c:v>
                </c:pt>
                <c:pt idx="221">
                  <c:v>177280606.06060606</c:v>
                </c:pt>
                <c:pt idx="222">
                  <c:v>176092424.24242425</c:v>
                </c:pt>
                <c:pt idx="223">
                  <c:v>188870757.57575756</c:v>
                </c:pt>
                <c:pt idx="224">
                  <c:v>182908636.3636364</c:v>
                </c:pt>
                <c:pt idx="225">
                  <c:v>180168484.84848484</c:v>
                </c:pt>
                <c:pt idx="226">
                  <c:v>183063030.3030303</c:v>
                </c:pt>
                <c:pt idx="227">
                  <c:v>184144848.48484847</c:v>
                </c:pt>
                <c:pt idx="228">
                  <c:v>183520454.54545453</c:v>
                </c:pt>
                <c:pt idx="229">
                  <c:v>185429393.93939394</c:v>
                </c:pt>
                <c:pt idx="230">
                  <c:v>198855000</c:v>
                </c:pt>
                <c:pt idx="231">
                  <c:v>200552121.21212122</c:v>
                </c:pt>
                <c:pt idx="232">
                  <c:v>208919696.96969697</c:v>
                </c:pt>
                <c:pt idx="233">
                  <c:v>208481969.6969697</c:v>
                </c:pt>
                <c:pt idx="234">
                  <c:v>213321212.12121212</c:v>
                </c:pt>
                <c:pt idx="235">
                  <c:v>199061363.63636363</c:v>
                </c:pt>
                <c:pt idx="236">
                  <c:v>202508484.84848487</c:v>
                </c:pt>
                <c:pt idx="237">
                  <c:v>206079242.42424244</c:v>
                </c:pt>
                <c:pt idx="238">
                  <c:v>202166515.15151516</c:v>
                </c:pt>
                <c:pt idx="239">
                  <c:v>204258333.3333333</c:v>
                </c:pt>
                <c:pt idx="240">
                  <c:v>201774545.45454544</c:v>
                </c:pt>
                <c:pt idx="241">
                  <c:v>203199393.93939394</c:v>
                </c:pt>
                <c:pt idx="242">
                  <c:v>186044848.4848485</c:v>
                </c:pt>
                <c:pt idx="243">
                  <c:v>178375000</c:v>
                </c:pt>
                <c:pt idx="244">
                  <c:v>163388181.81818178</c:v>
                </c:pt>
                <c:pt idx="245">
                  <c:v>163200606.06060603</c:v>
                </c:pt>
                <c:pt idx="246">
                  <c:v>165910151.51515153</c:v>
                </c:pt>
                <c:pt idx="247">
                  <c:v>164929242.42424244</c:v>
                </c:pt>
                <c:pt idx="248">
                  <c:v>165136969.6969697</c:v>
                </c:pt>
                <c:pt idx="249">
                  <c:v>165568484.8484848</c:v>
                </c:pt>
                <c:pt idx="250">
                  <c:v>169447121.21212122</c:v>
                </c:pt>
                <c:pt idx="251">
                  <c:v>171776515.15151516</c:v>
                </c:pt>
                <c:pt idx="252">
                  <c:v>171745151.51515153</c:v>
                </c:pt>
                <c:pt idx="253">
                  <c:v>167719021.21212122</c:v>
                </c:pt>
                <c:pt idx="254">
                  <c:v>169131748.4848485</c:v>
                </c:pt>
                <c:pt idx="255">
                  <c:v>174441900</c:v>
                </c:pt>
                <c:pt idx="256">
                  <c:v>185554475.75757578</c:v>
                </c:pt>
                <c:pt idx="257">
                  <c:v>189119627.2727273</c:v>
                </c:pt>
                <c:pt idx="258">
                  <c:v>185237051.51515153</c:v>
                </c:pt>
                <c:pt idx="259">
                  <c:v>192046596.969697</c:v>
                </c:pt>
                <c:pt idx="260">
                  <c:v>196993718.1818182</c:v>
                </c:pt>
                <c:pt idx="261">
                  <c:v>195954324.24242425</c:v>
                </c:pt>
                <c:pt idx="262">
                  <c:v>201513566.6666667</c:v>
                </c:pt>
                <c:pt idx="263">
                  <c:v>210046142.42424244</c:v>
                </c:pt>
                <c:pt idx="264">
                  <c:v>211924172.72727278</c:v>
                </c:pt>
                <c:pt idx="265">
                  <c:v>213340151.51515153</c:v>
                </c:pt>
                <c:pt idx="266">
                  <c:v>214447121.2121212</c:v>
                </c:pt>
                <c:pt idx="267">
                  <c:v>221592878.78787878</c:v>
                </c:pt>
                <c:pt idx="268">
                  <c:v>220919545.45454544</c:v>
                </c:pt>
                <c:pt idx="269">
                  <c:v>221303181.81818178</c:v>
                </c:pt>
                <c:pt idx="270">
                  <c:v>244571060.6060606</c:v>
                </c:pt>
                <c:pt idx="271">
                  <c:v>240352121.2121212</c:v>
                </c:pt>
                <c:pt idx="272">
                  <c:v>244513181.8181818</c:v>
                </c:pt>
                <c:pt idx="273">
                  <c:v>241113787.87878785</c:v>
                </c:pt>
                <c:pt idx="274">
                  <c:v>238513333.33333334</c:v>
                </c:pt>
                <c:pt idx="275">
                  <c:v>243236515.15151516</c:v>
                </c:pt>
                <c:pt idx="276">
                  <c:v>245815757.57575762</c:v>
                </c:pt>
                <c:pt idx="277">
                  <c:v>251374090.9090909</c:v>
                </c:pt>
                <c:pt idx="278">
                  <c:v>264310757.5757576</c:v>
                </c:pt>
                <c:pt idx="279">
                  <c:v>261297424.2424242</c:v>
                </c:pt>
                <c:pt idx="280">
                  <c:v>271775000</c:v>
                </c:pt>
                <c:pt idx="281">
                  <c:v>277444090.9090909</c:v>
                </c:pt>
                <c:pt idx="282">
                  <c:v>260822272.72727266</c:v>
                </c:pt>
                <c:pt idx="283">
                  <c:v>267690454.5454545</c:v>
                </c:pt>
                <c:pt idx="284">
                  <c:v>263003181.81818178</c:v>
                </c:pt>
                <c:pt idx="285">
                  <c:v>279356363.63636357</c:v>
                </c:pt>
                <c:pt idx="286">
                  <c:v>286052424.24242425</c:v>
                </c:pt>
                <c:pt idx="287">
                  <c:v>280453636.3636363</c:v>
                </c:pt>
                <c:pt idx="288">
                  <c:v>286871969.6969697</c:v>
                </c:pt>
                <c:pt idx="289">
                  <c:v>286630606.06060606</c:v>
                </c:pt>
                <c:pt idx="290">
                  <c:v>277580606.060606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Données!$G$8:$G$307</c:f>
              <c:numCache>
                <c:ptCount val="300"/>
                <c:pt idx="11">
                  <c:v>74061968.49285345</c:v>
                </c:pt>
                <c:pt idx="12">
                  <c:v>75860257.10018595</c:v>
                </c:pt>
                <c:pt idx="13">
                  <c:v>71933348.27333702</c:v>
                </c:pt>
                <c:pt idx="14">
                  <c:v>70959707.21658076</c:v>
                </c:pt>
                <c:pt idx="15">
                  <c:v>68926494.67368542</c:v>
                </c:pt>
                <c:pt idx="16">
                  <c:v>67398676.03110163</c:v>
                </c:pt>
                <c:pt idx="17">
                  <c:v>67262970.9975908</c:v>
                </c:pt>
                <c:pt idx="18">
                  <c:v>67371158.98349027</c:v>
                </c:pt>
                <c:pt idx="19">
                  <c:v>70133814.6656971</c:v>
                </c:pt>
                <c:pt idx="20">
                  <c:v>100866825.11201191</c:v>
                </c:pt>
                <c:pt idx="21">
                  <c:v>100329899.67330176</c:v>
                </c:pt>
                <c:pt idx="22">
                  <c:v>102352389.9686514</c:v>
                </c:pt>
                <c:pt idx="23">
                  <c:v>104885152.53286421</c:v>
                </c:pt>
                <c:pt idx="24">
                  <c:v>104210599.1518194</c:v>
                </c:pt>
                <c:pt idx="25">
                  <c:v>106636888.67244092</c:v>
                </c:pt>
                <c:pt idx="26">
                  <c:v>108830156.53616267</c:v>
                </c:pt>
                <c:pt idx="27">
                  <c:v>112345958.10293457</c:v>
                </c:pt>
                <c:pt idx="28">
                  <c:v>111438294.89972664</c:v>
                </c:pt>
                <c:pt idx="29">
                  <c:v>114276010.73353131</c:v>
                </c:pt>
                <c:pt idx="30">
                  <c:v>116279464.78336485</c:v>
                </c:pt>
                <c:pt idx="31">
                  <c:v>111185694.25918925</c:v>
                </c:pt>
                <c:pt idx="32">
                  <c:v>80092275.88064714</c:v>
                </c:pt>
                <c:pt idx="33">
                  <c:v>87592919.93683782</c:v>
                </c:pt>
                <c:pt idx="34">
                  <c:v>86044558.06098315</c:v>
                </c:pt>
                <c:pt idx="35">
                  <c:v>83904941.66666666</c:v>
                </c:pt>
                <c:pt idx="36">
                  <c:v>85390418.33333333</c:v>
                </c:pt>
                <c:pt idx="37">
                  <c:v>84244466.66666669</c:v>
                </c:pt>
                <c:pt idx="38">
                  <c:v>88458716.66666667</c:v>
                </c:pt>
                <c:pt idx="39">
                  <c:v>88899568.33333334</c:v>
                </c:pt>
                <c:pt idx="40">
                  <c:v>93957895</c:v>
                </c:pt>
                <c:pt idx="41">
                  <c:v>99090593.33333334</c:v>
                </c:pt>
                <c:pt idx="42">
                  <c:v>102498093.33333333</c:v>
                </c:pt>
                <c:pt idx="43">
                  <c:v>108379339.99999999</c:v>
                </c:pt>
                <c:pt idx="44">
                  <c:v>115646673.33333331</c:v>
                </c:pt>
                <c:pt idx="45">
                  <c:v>114418848.3333333</c:v>
                </c:pt>
                <c:pt idx="46">
                  <c:v>114688514.99999999</c:v>
                </c:pt>
                <c:pt idx="47">
                  <c:v>123273514.99999999</c:v>
                </c:pt>
                <c:pt idx="48">
                  <c:v>127047181.66666666</c:v>
                </c:pt>
                <c:pt idx="49">
                  <c:v>133783015</c:v>
                </c:pt>
                <c:pt idx="50">
                  <c:v>134580515</c:v>
                </c:pt>
                <c:pt idx="51">
                  <c:v>135570008.3333333</c:v>
                </c:pt>
                <c:pt idx="52">
                  <c:v>134218215</c:v>
                </c:pt>
                <c:pt idx="53">
                  <c:v>130865215.00000001</c:v>
                </c:pt>
                <c:pt idx="54">
                  <c:v>126667881.66666666</c:v>
                </c:pt>
                <c:pt idx="55">
                  <c:v>126915214.99999999</c:v>
                </c:pt>
                <c:pt idx="56">
                  <c:v>126618215</c:v>
                </c:pt>
                <c:pt idx="57">
                  <c:v>125057039.99999999</c:v>
                </c:pt>
                <c:pt idx="58">
                  <c:v>127234706.66666666</c:v>
                </c:pt>
                <c:pt idx="59">
                  <c:v>120729373.33333331</c:v>
                </c:pt>
                <c:pt idx="60">
                  <c:v>120726206.66666666</c:v>
                </c:pt>
                <c:pt idx="61">
                  <c:v>120072373.33333334</c:v>
                </c:pt>
                <c:pt idx="62">
                  <c:v>119534706.66666667</c:v>
                </c:pt>
                <c:pt idx="63">
                  <c:v>124923040</c:v>
                </c:pt>
                <c:pt idx="64">
                  <c:v>131385333.33333333</c:v>
                </c:pt>
                <c:pt idx="65">
                  <c:v>139331166.66666666</c:v>
                </c:pt>
                <c:pt idx="66">
                  <c:v>150121833.3333333</c:v>
                </c:pt>
                <c:pt idx="67">
                  <c:v>155754666.66666663</c:v>
                </c:pt>
                <c:pt idx="68">
                  <c:v>158752654.99999997</c:v>
                </c:pt>
                <c:pt idx="69">
                  <c:v>163230488.3333333</c:v>
                </c:pt>
                <c:pt idx="70">
                  <c:v>174109155</c:v>
                </c:pt>
                <c:pt idx="71">
                  <c:v>177481710.00000003</c:v>
                </c:pt>
                <c:pt idx="72">
                  <c:v>182930376.6666667</c:v>
                </c:pt>
                <c:pt idx="73">
                  <c:v>183093210</c:v>
                </c:pt>
                <c:pt idx="74">
                  <c:v>185463543.3333333</c:v>
                </c:pt>
                <c:pt idx="75">
                  <c:v>186014043.3333333</c:v>
                </c:pt>
                <c:pt idx="76">
                  <c:v>187710210</c:v>
                </c:pt>
                <c:pt idx="77">
                  <c:v>190408376.6666667</c:v>
                </c:pt>
                <c:pt idx="78">
                  <c:v>183447543.33333334</c:v>
                </c:pt>
                <c:pt idx="79">
                  <c:v>182219543.3333333</c:v>
                </c:pt>
                <c:pt idx="80">
                  <c:v>181275055</c:v>
                </c:pt>
                <c:pt idx="81">
                  <c:v>179014555</c:v>
                </c:pt>
                <c:pt idx="82">
                  <c:v>177945888.3333333</c:v>
                </c:pt>
                <c:pt idx="83">
                  <c:v>190930833.3333333</c:v>
                </c:pt>
                <c:pt idx="84">
                  <c:v>189536666.66666666</c:v>
                </c:pt>
                <c:pt idx="85">
                  <c:v>191562171.66666666</c:v>
                </c:pt>
                <c:pt idx="86">
                  <c:v>191707151.66666666</c:v>
                </c:pt>
                <c:pt idx="87">
                  <c:v>193671445</c:v>
                </c:pt>
                <c:pt idx="88">
                  <c:v>188638445</c:v>
                </c:pt>
                <c:pt idx="89">
                  <c:v>181408611.66666663</c:v>
                </c:pt>
                <c:pt idx="90">
                  <c:v>188436944.99999997</c:v>
                </c:pt>
                <c:pt idx="91">
                  <c:v>185260111.66666666</c:v>
                </c:pt>
                <c:pt idx="92">
                  <c:v>183562111.6666667</c:v>
                </c:pt>
                <c:pt idx="93">
                  <c:v>187125546.6666667</c:v>
                </c:pt>
                <c:pt idx="94">
                  <c:v>181462713.33333337</c:v>
                </c:pt>
                <c:pt idx="95">
                  <c:v>168137046.6666667</c:v>
                </c:pt>
                <c:pt idx="96">
                  <c:v>168022380.00000003</c:v>
                </c:pt>
                <c:pt idx="97">
                  <c:v>167405375</c:v>
                </c:pt>
                <c:pt idx="98">
                  <c:v>161327561.66666666</c:v>
                </c:pt>
                <c:pt idx="99">
                  <c:v>158722768.33333334</c:v>
                </c:pt>
                <c:pt idx="100">
                  <c:v>155863601.66666666</c:v>
                </c:pt>
                <c:pt idx="101">
                  <c:v>153128934.99999997</c:v>
                </c:pt>
                <c:pt idx="102">
                  <c:v>154437934.99999997</c:v>
                </c:pt>
                <c:pt idx="103">
                  <c:v>155035935</c:v>
                </c:pt>
                <c:pt idx="104">
                  <c:v>157194101.66666666</c:v>
                </c:pt>
                <c:pt idx="105">
                  <c:v>152218166.66666666</c:v>
                </c:pt>
                <c:pt idx="106">
                  <c:v>151699666.6666667</c:v>
                </c:pt>
                <c:pt idx="107">
                  <c:v>152017166.6666667</c:v>
                </c:pt>
                <c:pt idx="108">
                  <c:v>146845833.33333334</c:v>
                </c:pt>
                <c:pt idx="109">
                  <c:v>137539500</c:v>
                </c:pt>
                <c:pt idx="110">
                  <c:v>140695666.6666667</c:v>
                </c:pt>
                <c:pt idx="111">
                  <c:v>136217666.66666666</c:v>
                </c:pt>
                <c:pt idx="112">
                  <c:v>135074500</c:v>
                </c:pt>
                <c:pt idx="113">
                  <c:v>133546000</c:v>
                </c:pt>
                <c:pt idx="114">
                  <c:v>121959833.33333334</c:v>
                </c:pt>
                <c:pt idx="115">
                  <c:v>116150333.33333333</c:v>
                </c:pt>
                <c:pt idx="116">
                  <c:v>106940333.33333333</c:v>
                </c:pt>
                <c:pt idx="117">
                  <c:v>106321833.33333334</c:v>
                </c:pt>
                <c:pt idx="118">
                  <c:v>104922333.33333333</c:v>
                </c:pt>
                <c:pt idx="119">
                  <c:v>107803666.66666667</c:v>
                </c:pt>
                <c:pt idx="120">
                  <c:v>104898333.33333334</c:v>
                </c:pt>
                <c:pt idx="121">
                  <c:v>114278666.66666667</c:v>
                </c:pt>
                <c:pt idx="122">
                  <c:v>113704333.33333334</c:v>
                </c:pt>
                <c:pt idx="123">
                  <c:v>121126333.33333334</c:v>
                </c:pt>
                <c:pt idx="124">
                  <c:v>126076833.33333334</c:v>
                </c:pt>
                <c:pt idx="125">
                  <c:v>127021500</c:v>
                </c:pt>
                <c:pt idx="126">
                  <c:v>139361333.33333334</c:v>
                </c:pt>
                <c:pt idx="127">
                  <c:v>141845000</c:v>
                </c:pt>
                <c:pt idx="128">
                  <c:v>147709121.66666666</c:v>
                </c:pt>
                <c:pt idx="129">
                  <c:v>148581455</c:v>
                </c:pt>
                <c:pt idx="130">
                  <c:v>149624121.6666667</c:v>
                </c:pt>
                <c:pt idx="131">
                  <c:v>145286455</c:v>
                </c:pt>
                <c:pt idx="132">
                  <c:v>149920296.66666666</c:v>
                </c:pt>
                <c:pt idx="133">
                  <c:v>145106471.26984125</c:v>
                </c:pt>
                <c:pt idx="134">
                  <c:v>156034245.77964517</c:v>
                </c:pt>
                <c:pt idx="135">
                  <c:v>151574126.73202613</c:v>
                </c:pt>
                <c:pt idx="136">
                  <c:v>155041460.06535947</c:v>
                </c:pt>
                <c:pt idx="137">
                  <c:v>158261690.54154992</c:v>
                </c:pt>
                <c:pt idx="138">
                  <c:v>150938000.06535947</c:v>
                </c:pt>
                <c:pt idx="139">
                  <c:v>152038357.2082166</c:v>
                </c:pt>
                <c:pt idx="140">
                  <c:v>153996235.54154995</c:v>
                </c:pt>
                <c:pt idx="141">
                  <c:v>155873449.82726425</c:v>
                </c:pt>
                <c:pt idx="142">
                  <c:v>157901949.82726425</c:v>
                </c:pt>
                <c:pt idx="143">
                  <c:v>170605878.39869282</c:v>
                </c:pt>
                <c:pt idx="144">
                  <c:v>168522655.77964514</c:v>
                </c:pt>
                <c:pt idx="145">
                  <c:v>172518481.17647058</c:v>
                </c:pt>
                <c:pt idx="146">
                  <c:v>165337682.85714287</c:v>
                </c:pt>
                <c:pt idx="147">
                  <c:v>162782540.00000003</c:v>
                </c:pt>
                <c:pt idx="148">
                  <c:v>161517682.85714287</c:v>
                </c:pt>
                <c:pt idx="149">
                  <c:v>159341857.14285713</c:v>
                </c:pt>
                <c:pt idx="150">
                  <c:v>156357714.2857143</c:v>
                </c:pt>
                <c:pt idx="151">
                  <c:v>157960142.85714284</c:v>
                </c:pt>
                <c:pt idx="152">
                  <c:v>152817571.4285714</c:v>
                </c:pt>
                <c:pt idx="153">
                  <c:v>158917285.7142857</c:v>
                </c:pt>
                <c:pt idx="154">
                  <c:v>154551857.14285713</c:v>
                </c:pt>
                <c:pt idx="155">
                  <c:v>138393285.7142857</c:v>
                </c:pt>
                <c:pt idx="156">
                  <c:v>141036000</c:v>
                </c:pt>
                <c:pt idx="157">
                  <c:v>149991857.14285713</c:v>
                </c:pt>
                <c:pt idx="158">
                  <c:v>148385285.71428573</c:v>
                </c:pt>
                <c:pt idx="159">
                  <c:v>151476285.71428573</c:v>
                </c:pt>
                <c:pt idx="160">
                  <c:v>145971000</c:v>
                </c:pt>
                <c:pt idx="161">
                  <c:v>146536714.28571427</c:v>
                </c:pt>
                <c:pt idx="162">
                  <c:v>157605714.28571427</c:v>
                </c:pt>
                <c:pt idx="163">
                  <c:v>169495428.5714286</c:v>
                </c:pt>
                <c:pt idx="164">
                  <c:v>175664571.42857143</c:v>
                </c:pt>
                <c:pt idx="165">
                  <c:v>171213285.71428576</c:v>
                </c:pt>
                <c:pt idx="166">
                  <c:v>179041142.85714287</c:v>
                </c:pt>
                <c:pt idx="167">
                  <c:v>190290000</c:v>
                </c:pt>
                <c:pt idx="168">
                  <c:v>216449142.85714287</c:v>
                </c:pt>
                <c:pt idx="169">
                  <c:v>210784857.14285716</c:v>
                </c:pt>
                <c:pt idx="170">
                  <c:v>209327285.7142857</c:v>
                </c:pt>
                <c:pt idx="171">
                  <c:v>214809571.4285714</c:v>
                </c:pt>
                <c:pt idx="172">
                  <c:v>216637285.7142857</c:v>
                </c:pt>
                <c:pt idx="173">
                  <c:v>214841571.42857143</c:v>
                </c:pt>
                <c:pt idx="174">
                  <c:v>204206714.2857143</c:v>
                </c:pt>
                <c:pt idx="175">
                  <c:v>192683000</c:v>
                </c:pt>
                <c:pt idx="176">
                  <c:v>193163857.14285713</c:v>
                </c:pt>
                <c:pt idx="177">
                  <c:v>194625999.99999997</c:v>
                </c:pt>
                <c:pt idx="178">
                  <c:v>190592857.1428571</c:v>
                </c:pt>
                <c:pt idx="179">
                  <c:v>188782857.14285713</c:v>
                </c:pt>
                <c:pt idx="180">
                  <c:v>170841571.42857143</c:v>
                </c:pt>
                <c:pt idx="181">
                  <c:v>166567142.85714287</c:v>
                </c:pt>
                <c:pt idx="182">
                  <c:v>173087571.42857143</c:v>
                </c:pt>
                <c:pt idx="183">
                  <c:v>172801857.14285716</c:v>
                </c:pt>
                <c:pt idx="184">
                  <c:v>173115000.00000003</c:v>
                </c:pt>
                <c:pt idx="185">
                  <c:v>179030857.14285713</c:v>
                </c:pt>
                <c:pt idx="186">
                  <c:v>194906285.7142857</c:v>
                </c:pt>
                <c:pt idx="187">
                  <c:v>209370142.85714287</c:v>
                </c:pt>
                <c:pt idx="188">
                  <c:v>217488857.14285716</c:v>
                </c:pt>
                <c:pt idx="189">
                  <c:v>224209285.71428573</c:v>
                </c:pt>
                <c:pt idx="190">
                  <c:v>233029428.57142857</c:v>
                </c:pt>
                <c:pt idx="191">
                  <c:v>238632857.14285716</c:v>
                </c:pt>
                <c:pt idx="192">
                  <c:v>229418912.8571429</c:v>
                </c:pt>
                <c:pt idx="193">
                  <c:v>235136055.71428573</c:v>
                </c:pt>
                <c:pt idx="194">
                  <c:v>227374627.14285713</c:v>
                </c:pt>
                <c:pt idx="195">
                  <c:v>221639341.42857143</c:v>
                </c:pt>
                <c:pt idx="196">
                  <c:v>226233198.5714286</c:v>
                </c:pt>
                <c:pt idx="197">
                  <c:v>227845769.99999997</c:v>
                </c:pt>
                <c:pt idx="198">
                  <c:v>215474341.42857143</c:v>
                </c:pt>
                <c:pt idx="199">
                  <c:v>221008484.28571427</c:v>
                </c:pt>
                <c:pt idx="200">
                  <c:v>209625912.85714287</c:v>
                </c:pt>
                <c:pt idx="201">
                  <c:v>204173198.57142857</c:v>
                </c:pt>
                <c:pt idx="202">
                  <c:v>196280198.57142857</c:v>
                </c:pt>
                <c:pt idx="203">
                  <c:v>199609912.85714284</c:v>
                </c:pt>
                <c:pt idx="204">
                  <c:v>203643714.28571427</c:v>
                </c:pt>
                <c:pt idx="205">
                  <c:v>203849142.85714287</c:v>
                </c:pt>
                <c:pt idx="206">
                  <c:v>215375285.71428573</c:v>
                </c:pt>
                <c:pt idx="207">
                  <c:v>217247142.8571429</c:v>
                </c:pt>
                <c:pt idx="208">
                  <c:v>221038000</c:v>
                </c:pt>
                <c:pt idx="209">
                  <c:v>224866285.7142857</c:v>
                </c:pt>
                <c:pt idx="210">
                  <c:v>232183142.85714287</c:v>
                </c:pt>
                <c:pt idx="211">
                  <c:v>228573000</c:v>
                </c:pt>
                <c:pt idx="212">
                  <c:v>235356714.28571427</c:v>
                </c:pt>
                <c:pt idx="213">
                  <c:v>238135714.28571427</c:v>
                </c:pt>
                <c:pt idx="214">
                  <c:v>242998857.14285713</c:v>
                </c:pt>
                <c:pt idx="215">
                  <c:v>238436000</c:v>
                </c:pt>
                <c:pt idx="216">
                  <c:v>243994428.57142857</c:v>
                </c:pt>
                <c:pt idx="217">
                  <c:v>240026541.42857143</c:v>
                </c:pt>
                <c:pt idx="218">
                  <c:v>233338255.7142857</c:v>
                </c:pt>
                <c:pt idx="219">
                  <c:v>245385969.99999997</c:v>
                </c:pt>
                <c:pt idx="220">
                  <c:v>239496255.71428573</c:v>
                </c:pt>
                <c:pt idx="221">
                  <c:v>231051827.14285713</c:v>
                </c:pt>
                <c:pt idx="222">
                  <c:v>229833684.28571427</c:v>
                </c:pt>
                <c:pt idx="223">
                  <c:v>214983969.99999997</c:v>
                </c:pt>
                <c:pt idx="224">
                  <c:v>207985398.57142857</c:v>
                </c:pt>
                <c:pt idx="225">
                  <c:v>204398827.14285713</c:v>
                </c:pt>
                <c:pt idx="226">
                  <c:v>202202398.57142857</c:v>
                </c:pt>
                <c:pt idx="227">
                  <c:v>200338541.42857143</c:v>
                </c:pt>
                <c:pt idx="228">
                  <c:v>200817398.57142857</c:v>
                </c:pt>
                <c:pt idx="229">
                  <c:v>203038714.28571427</c:v>
                </c:pt>
                <c:pt idx="230">
                  <c:v>205082142.85714284</c:v>
                </c:pt>
                <c:pt idx="231">
                  <c:v>192578285.7142857</c:v>
                </c:pt>
                <c:pt idx="232">
                  <c:v>195782428.57142854</c:v>
                </c:pt>
                <c:pt idx="233">
                  <c:v>196203428.57142854</c:v>
                </c:pt>
                <c:pt idx="234">
                  <c:v>207017714.28571427</c:v>
                </c:pt>
                <c:pt idx="235">
                  <c:v>209339000</c:v>
                </c:pt>
                <c:pt idx="236">
                  <c:v>210999285.71428573</c:v>
                </c:pt>
                <c:pt idx="237">
                  <c:v>212739571.42857146</c:v>
                </c:pt>
                <c:pt idx="238">
                  <c:v>208390285.71428573</c:v>
                </c:pt>
                <c:pt idx="239">
                  <c:v>213096714.2857143</c:v>
                </c:pt>
                <c:pt idx="240">
                  <c:v>207448428.57142854</c:v>
                </c:pt>
                <c:pt idx="241">
                  <c:v>211276142.85714287</c:v>
                </c:pt>
                <c:pt idx="242">
                  <c:v>216975142.85714284</c:v>
                </c:pt>
                <c:pt idx="243">
                  <c:v>211344142.85714287</c:v>
                </c:pt>
                <c:pt idx="244">
                  <c:v>202197714.28571427</c:v>
                </c:pt>
                <c:pt idx="245">
                  <c:v>206269428.57142857</c:v>
                </c:pt>
                <c:pt idx="246">
                  <c:v>193154857.14285713</c:v>
                </c:pt>
                <c:pt idx="247">
                  <c:v>191404428.57142854</c:v>
                </c:pt>
                <c:pt idx="248">
                  <c:v>190994999.99999997</c:v>
                </c:pt>
                <c:pt idx="249">
                  <c:v>188737714.28571427</c:v>
                </c:pt>
                <c:pt idx="250">
                  <c:v>194569714.28571427</c:v>
                </c:pt>
                <c:pt idx="251">
                  <c:v>190149142.85714284</c:v>
                </c:pt>
                <c:pt idx="252">
                  <c:v>185785714.28571427</c:v>
                </c:pt>
                <c:pt idx="253">
                  <c:v>183314428.57142857</c:v>
                </c:pt>
                <c:pt idx="254">
                  <c:v>180880571.4285714</c:v>
                </c:pt>
                <c:pt idx="255">
                  <c:v>196525285.7142857</c:v>
                </c:pt>
                <c:pt idx="256">
                  <c:v>210275857.1428571</c:v>
                </c:pt>
                <c:pt idx="257">
                  <c:v>227355428.57142857</c:v>
                </c:pt>
                <c:pt idx="258">
                  <c:v>222700142.85714287</c:v>
                </c:pt>
                <c:pt idx="259">
                  <c:v>224992000</c:v>
                </c:pt>
                <c:pt idx="260">
                  <c:v>229116142.85714287</c:v>
                </c:pt>
                <c:pt idx="261">
                  <c:v>232547142.85714284</c:v>
                </c:pt>
                <c:pt idx="262">
                  <c:v>229190000</c:v>
                </c:pt>
                <c:pt idx="263">
                  <c:v>257977571.42857143</c:v>
                </c:pt>
                <c:pt idx="264">
                  <c:v>262664571.4285714</c:v>
                </c:pt>
                <c:pt idx="265">
                  <c:v>263245142.85714287</c:v>
                </c:pt>
                <c:pt idx="266">
                  <c:v>266416285.71428573</c:v>
                </c:pt>
                <c:pt idx="267">
                  <c:v>274068285.71428573</c:v>
                </c:pt>
                <c:pt idx="268">
                  <c:v>279202428.57142854</c:v>
                </c:pt>
                <c:pt idx="269">
                  <c:v>274021571.4285714</c:v>
                </c:pt>
                <c:pt idx="270">
                  <c:v>283520000</c:v>
                </c:pt>
                <c:pt idx="271">
                  <c:v>293583142.85714287</c:v>
                </c:pt>
                <c:pt idx="272">
                  <c:v>296378428.5714286</c:v>
                </c:pt>
                <c:pt idx="273">
                  <c:v>296930428.5714286</c:v>
                </c:pt>
                <c:pt idx="274">
                  <c:v>299949285.7142857</c:v>
                </c:pt>
                <c:pt idx="275">
                  <c:v>293960999.99999994</c:v>
                </c:pt>
                <c:pt idx="276">
                  <c:v>300016428.57142854</c:v>
                </c:pt>
                <c:pt idx="277">
                  <c:v>303838571.4285714</c:v>
                </c:pt>
                <c:pt idx="278">
                  <c:v>294861142.85714287</c:v>
                </c:pt>
                <c:pt idx="279">
                  <c:v>273787285.7142857</c:v>
                </c:pt>
                <c:pt idx="280">
                  <c:v>261380142.8571428</c:v>
                </c:pt>
                <c:pt idx="281">
                  <c:v>243602000</c:v>
                </c:pt>
                <c:pt idx="282">
                  <c:v>230352285.71428573</c:v>
                </c:pt>
                <c:pt idx="283">
                  <c:v>217593285.7142857</c:v>
                </c:pt>
                <c:pt idx="284">
                  <c:v>206791428.57142857</c:v>
                </c:pt>
                <c:pt idx="285">
                  <c:v>195806857.14285713</c:v>
                </c:pt>
                <c:pt idx="286">
                  <c:v>189343428.57142857</c:v>
                </c:pt>
                <c:pt idx="287">
                  <c:v>158892857.14285716</c:v>
                </c:pt>
                <c:pt idx="288">
                  <c:v>155623428.57142854</c:v>
                </c:pt>
                <c:pt idx="289">
                  <c:v>144158142.85714287</c:v>
                </c:pt>
                <c:pt idx="290">
                  <c:v>144572428.57142857</c:v>
                </c:pt>
              </c:numCache>
            </c:numRef>
          </c:val>
          <c:smooth val="0"/>
        </c:ser>
        <c:marker val="1"/>
        <c:axId val="41360322"/>
        <c:axId val="36698579"/>
      </c:lineChart>
      <c:dateAx>
        <c:axId val="41360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98579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36698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03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125"/>
          <c:y val="0.0815"/>
          <c:w val="0.468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Ardèche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071328"/>
        <c:axId val="18641953"/>
      </c:scatterChart>
      <c:valAx>
        <c:axId val="2071328"/>
        <c:scaling>
          <c:orientation val="minMax"/>
        </c:scaling>
        <c:axPos val="b"/>
        <c:delete val="1"/>
        <c:majorTickMark val="out"/>
        <c:minorTickMark val="none"/>
        <c:tickLblPos val="nextTo"/>
        <c:crossAx val="18641953"/>
        <c:crosses val="autoZero"/>
        <c:crossBetween val="midCat"/>
        <c:dispUnits/>
      </c:valAx>
      <c:valAx>
        <c:axId val="18641953"/>
        <c:scaling>
          <c:orientation val="minMax"/>
        </c:scaling>
        <c:axPos val="l"/>
        <c:delete val="1"/>
        <c:majorTickMark val="out"/>
        <c:minorTickMark val="none"/>
        <c:tickLblPos val="nextTo"/>
        <c:crossAx val="20713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45"/>
          <c:y val="0"/>
          <c:w val="0.9747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3 mois</a:t>
            </a:r>
          </a:p>
        </c:rich>
      </c:tx>
      <c:layout>
        <c:manualLayout>
          <c:xMode val="factor"/>
          <c:yMode val="factor"/>
          <c:x val="-0.27925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25"/>
          <c:w val="1"/>
          <c:h val="0.809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Données!$H$8:$H$307</c:f>
              <c:numCache>
                <c:ptCount val="300"/>
                <c:pt idx="14">
                  <c:v>0.24660957768716663</c:v>
                </c:pt>
                <c:pt idx="15">
                  <c:v>0.32205813508562886</c:v>
                </c:pt>
                <c:pt idx="16">
                  <c:v>0.4263318303722283</c:v>
                </c:pt>
                <c:pt idx="17">
                  <c:v>0.2637727043634601</c:v>
                </c:pt>
                <c:pt idx="18">
                  <c:v>0.10841388671526664</c:v>
                </c:pt>
                <c:pt idx="19">
                  <c:v>0.07387528366697049</c:v>
                </c:pt>
                <c:pt idx="20">
                  <c:v>0.10267697428318256</c:v>
                </c:pt>
                <c:pt idx="21">
                  <c:v>0.08148981264210442</c:v>
                </c:pt>
                <c:pt idx="22">
                  <c:v>0.07684025202522538</c:v>
                </c:pt>
                <c:pt idx="23">
                  <c:v>0.20134757205104425</c:v>
                </c:pt>
                <c:pt idx="24">
                  <c:v>0.19524958783972712</c:v>
                </c:pt>
                <c:pt idx="25">
                  <c:v>0.22600330769234955</c:v>
                </c:pt>
                <c:pt idx="26">
                  <c:v>0.04878556578792037</c:v>
                </c:pt>
                <c:pt idx="27">
                  <c:v>-0.0315611355651545</c:v>
                </c:pt>
                <c:pt idx="28">
                  <c:v>-0.20713085537446385</c:v>
                </c:pt>
                <c:pt idx="29">
                  <c:v>0.0064709091032033594</c:v>
                </c:pt>
                <c:pt idx="30">
                  <c:v>-0.004489608982796489</c:v>
                </c:pt>
                <c:pt idx="31">
                  <c:v>-0.004263900882197746</c:v>
                </c:pt>
                <c:pt idx="32">
                  <c:v>-0.15877709268325413</c:v>
                </c:pt>
                <c:pt idx="33">
                  <c:v>0.0854298803660718</c:v>
                </c:pt>
                <c:pt idx="34">
                  <c:v>0.25923119850392706</c:v>
                </c:pt>
                <c:pt idx="35">
                  <c:v>0.25908210824325795</c:v>
                </c:pt>
                <c:pt idx="36">
                  <c:v>0.18434666848058878</c:v>
                </c:pt>
                <c:pt idx="37">
                  <c:v>0.04502369105592008</c:v>
                </c:pt>
                <c:pt idx="38">
                  <c:v>0.06300241616651436</c:v>
                </c:pt>
                <c:pt idx="39">
                  <c:v>0.06826761320624275</c:v>
                </c:pt>
                <c:pt idx="40">
                  <c:v>0.27086274289520706</c:v>
                </c:pt>
                <c:pt idx="41">
                  <c:v>0.09321537572849481</c:v>
                </c:pt>
                <c:pt idx="42">
                  <c:v>0.21080816472007124</c:v>
                </c:pt>
                <c:pt idx="43">
                  <c:v>0.31686713608321093</c:v>
                </c:pt>
                <c:pt idx="44">
                  <c:v>0.48548602202020397</c:v>
                </c:pt>
                <c:pt idx="45">
                  <c:v>0.11686861742139398</c:v>
                </c:pt>
                <c:pt idx="46">
                  <c:v>-0.07827922444201063</c:v>
                </c:pt>
                <c:pt idx="47">
                  <c:v>-0.05904526582141589</c:v>
                </c:pt>
                <c:pt idx="48">
                  <c:v>0.03779766377800975</c:v>
                </c:pt>
                <c:pt idx="49">
                  <c:v>0.11697869725362953</c:v>
                </c:pt>
                <c:pt idx="50">
                  <c:v>0.24936840529100412</c:v>
                </c:pt>
                <c:pt idx="51">
                  <c:v>0.2310474323493823</c:v>
                </c:pt>
                <c:pt idx="52">
                  <c:v>0.1790934014669927</c:v>
                </c:pt>
                <c:pt idx="53">
                  <c:v>0.13446654148207782</c:v>
                </c:pt>
                <c:pt idx="54">
                  <c:v>0.14635282586503173</c:v>
                </c:pt>
                <c:pt idx="55">
                  <c:v>0.19713557704590312</c:v>
                </c:pt>
                <c:pt idx="56">
                  <c:v>0.14422012252669547</c:v>
                </c:pt>
                <c:pt idx="57">
                  <c:v>0.20855438205637822</c:v>
                </c:pt>
                <c:pt idx="58">
                  <c:v>0.29513887396912875</c:v>
                </c:pt>
                <c:pt idx="59">
                  <c:v>0.29955501170996146</c:v>
                </c:pt>
                <c:pt idx="60">
                  <c:v>0.19514597264016853</c:v>
                </c:pt>
                <c:pt idx="61">
                  <c:v>0.16457641675333567</c:v>
                </c:pt>
                <c:pt idx="62">
                  <c:v>0.07007670167775659</c:v>
                </c:pt>
                <c:pt idx="63">
                  <c:v>0.15755637848266058</c:v>
                </c:pt>
                <c:pt idx="64">
                  <c:v>0.19389505175886157</c:v>
                </c:pt>
                <c:pt idx="65">
                  <c:v>0.22051661700697034</c:v>
                </c:pt>
                <c:pt idx="66">
                  <c:v>0.23819288491594515</c:v>
                </c:pt>
                <c:pt idx="67">
                  <c:v>0.1507120738579466</c:v>
                </c:pt>
                <c:pt idx="68">
                  <c:v>0.1844871609080425</c:v>
                </c:pt>
                <c:pt idx="69">
                  <c:v>0.151593232443193</c:v>
                </c:pt>
                <c:pt idx="70">
                  <c:v>0.17229308912731178</c:v>
                </c:pt>
                <c:pt idx="71">
                  <c:v>0.0961730994304939</c:v>
                </c:pt>
                <c:pt idx="72">
                  <c:v>0.22335040659254402</c:v>
                </c:pt>
                <c:pt idx="73">
                  <c:v>0.23467820937608574</c:v>
                </c:pt>
                <c:pt idx="74">
                  <c:v>0.37541798585087194</c:v>
                </c:pt>
                <c:pt idx="75">
                  <c:v>0.2130069914715913</c:v>
                </c:pt>
                <c:pt idx="76">
                  <c:v>0.19219306215938436</c:v>
                </c:pt>
                <c:pt idx="77">
                  <c:v>0.14811462661604158</c:v>
                </c:pt>
                <c:pt idx="78">
                  <c:v>0.17596549273042172</c:v>
                </c:pt>
                <c:pt idx="79">
                  <c:v>0.18365301929041977</c:v>
                </c:pt>
                <c:pt idx="80">
                  <c:v>0.11344037465360501</c:v>
                </c:pt>
                <c:pt idx="81">
                  <c:v>0.04385810013146152</c:v>
                </c:pt>
                <c:pt idx="82">
                  <c:v>0.0021252761239825</c:v>
                </c:pt>
                <c:pt idx="83">
                  <c:v>0.0835919089330277</c:v>
                </c:pt>
                <c:pt idx="84">
                  <c:v>0.13305517566335556</c:v>
                </c:pt>
                <c:pt idx="85">
                  <c:v>0.15373298966876847</c:v>
                </c:pt>
                <c:pt idx="86">
                  <c:v>0.10621743111893123</c:v>
                </c:pt>
                <c:pt idx="87">
                  <c:v>0.022947974585558972</c:v>
                </c:pt>
                <c:pt idx="88">
                  <c:v>0.03713140830559758</c:v>
                </c:pt>
                <c:pt idx="89">
                  <c:v>0.046071045146354406</c:v>
                </c:pt>
                <c:pt idx="90">
                  <c:v>0.07837226410481968</c:v>
                </c:pt>
                <c:pt idx="91">
                  <c:v>0.017009552013263374</c:v>
                </c:pt>
                <c:pt idx="92">
                  <c:v>0.08402787008677248</c:v>
                </c:pt>
                <c:pt idx="93">
                  <c:v>0.12739193453968367</c:v>
                </c:pt>
                <c:pt idx="94">
                  <c:v>0.15980589416220226</c:v>
                </c:pt>
                <c:pt idx="95">
                  <c:v>0.03629438156028342</c:v>
                </c:pt>
                <c:pt idx="96">
                  <c:v>0.04803762963089797</c:v>
                </c:pt>
                <c:pt idx="97">
                  <c:v>0.006796124271559734</c:v>
                </c:pt>
                <c:pt idx="98">
                  <c:v>-0.03304067462621485</c:v>
                </c:pt>
                <c:pt idx="99">
                  <c:v>0.0065197218359958065</c:v>
                </c:pt>
                <c:pt idx="100">
                  <c:v>-0.03272474203676923</c:v>
                </c:pt>
                <c:pt idx="101">
                  <c:v>-0.026414880200481883</c:v>
                </c:pt>
                <c:pt idx="102">
                  <c:v>-0.14072713757517508</c:v>
                </c:pt>
                <c:pt idx="103">
                  <c:v>-0.16602245636497015</c:v>
                </c:pt>
                <c:pt idx="104">
                  <c:v>-0.13392238383978983</c:v>
                </c:pt>
                <c:pt idx="105">
                  <c:v>-0.15533018689129785</c:v>
                </c:pt>
                <c:pt idx="106">
                  <c:v>-0.19677549148079088</c:v>
                </c:pt>
                <c:pt idx="107">
                  <c:v>-0.21385967916745618</c:v>
                </c:pt>
                <c:pt idx="108">
                  <c:v>-0.3040362740167821</c:v>
                </c:pt>
                <c:pt idx="109">
                  <c:v>-0.2739489318943267</c:v>
                </c:pt>
                <c:pt idx="110">
                  <c:v>-0.3060597702036396</c:v>
                </c:pt>
                <c:pt idx="111">
                  <c:v>-0.3423820605864404</c:v>
                </c:pt>
                <c:pt idx="112">
                  <c:v>-0.34476866411952367</c:v>
                </c:pt>
                <c:pt idx="113">
                  <c:v>-0.3588648674729581</c:v>
                </c:pt>
                <c:pt idx="114">
                  <c:v>-0.25418191699194737</c:v>
                </c:pt>
                <c:pt idx="115">
                  <c:v>-0.2445374680630893</c:v>
                </c:pt>
                <c:pt idx="116">
                  <c:v>-0.30415464927440605</c:v>
                </c:pt>
                <c:pt idx="117">
                  <c:v>-0.31487567584618315</c:v>
                </c:pt>
                <c:pt idx="118">
                  <c:v>-0.19669963582921668</c:v>
                </c:pt>
                <c:pt idx="119">
                  <c:v>-0.06166946090332537</c:v>
                </c:pt>
                <c:pt idx="120">
                  <c:v>0.030759640717772374</c:v>
                </c:pt>
                <c:pt idx="121">
                  <c:v>0.05843388193877752</c:v>
                </c:pt>
                <c:pt idx="122">
                  <c:v>0.1382899469258847</c:v>
                </c:pt>
                <c:pt idx="123">
                  <c:v>0.36513916405236424</c:v>
                </c:pt>
                <c:pt idx="124">
                  <c:v>0.3346666563863112</c:v>
                </c:pt>
                <c:pt idx="125">
                  <c:v>0.4228179763783928</c:v>
                </c:pt>
                <c:pt idx="126">
                  <c:v>0.23476476308008176</c:v>
                </c:pt>
                <c:pt idx="127">
                  <c:v>0.36190664327920796</c:v>
                </c:pt>
                <c:pt idx="128">
                  <c:v>0.49181879411648133</c:v>
                </c:pt>
                <c:pt idx="129">
                  <c:v>0.5985337694666792</c:v>
                </c:pt>
                <c:pt idx="130">
                  <c:v>0.4281691840456554</c:v>
                </c:pt>
                <c:pt idx="131">
                  <c:v>0.30484917456334437</c:v>
                </c:pt>
                <c:pt idx="132">
                  <c:v>0.32893359443583203</c:v>
                </c:pt>
                <c:pt idx="133">
                  <c:v>0.4108865082463893</c:v>
                </c:pt>
                <c:pt idx="134">
                  <c:v>0.3936660974965762</c:v>
                </c:pt>
                <c:pt idx="135">
                  <c:v>0.23406644120730236</c:v>
                </c:pt>
                <c:pt idx="136">
                  <c:v>0.2914779564001544</c:v>
                </c:pt>
                <c:pt idx="137">
                  <c:v>0.2924791803485405</c:v>
                </c:pt>
                <c:pt idx="138">
                  <c:v>0.35179399936062694</c:v>
                </c:pt>
                <c:pt idx="139">
                  <c:v>0.18974795331110572</c:v>
                </c:pt>
                <c:pt idx="140">
                  <c:v>0.12790476527149308</c:v>
                </c:pt>
                <c:pt idx="141">
                  <c:v>0.10008501397129477</c:v>
                </c:pt>
                <c:pt idx="142">
                  <c:v>0.16273942691043009</c:v>
                </c:pt>
                <c:pt idx="143">
                  <c:v>0.12295762155831191</c:v>
                </c:pt>
                <c:pt idx="144">
                  <c:v>0.14493833906992082</c:v>
                </c:pt>
                <c:pt idx="145">
                  <c:v>0.14371127173874054</c:v>
                </c:pt>
                <c:pt idx="146">
                  <c:v>0.1880145384261982</c:v>
                </c:pt>
                <c:pt idx="147">
                  <c:v>0.10384992500687584</c:v>
                </c:pt>
                <c:pt idx="148">
                  <c:v>-0.15863628459038237</c:v>
                </c:pt>
                <c:pt idx="149">
                  <c:v>-0.2847758973660778</c:v>
                </c:pt>
                <c:pt idx="150">
                  <c:v>-0.21578566747097083</c:v>
                </c:pt>
                <c:pt idx="151">
                  <c:v>-0.11979784428768692</c:v>
                </c:pt>
                <c:pt idx="152">
                  <c:v>-0.15122733839455238</c:v>
                </c:pt>
                <c:pt idx="153">
                  <c:v>-0.18551826468455657</c:v>
                </c:pt>
                <c:pt idx="154">
                  <c:v>-0.251560412583679</c:v>
                </c:pt>
                <c:pt idx="155">
                  <c:v>-0.2344199275853911</c:v>
                </c:pt>
                <c:pt idx="156">
                  <c:v>-0.2992010488580762</c:v>
                </c:pt>
                <c:pt idx="157">
                  <c:v>-0.3616188102588779</c:v>
                </c:pt>
                <c:pt idx="158">
                  <c:v>-0.3220062324051879</c:v>
                </c:pt>
                <c:pt idx="159">
                  <c:v>-0.2659262562419745</c:v>
                </c:pt>
                <c:pt idx="160">
                  <c:v>-0.009998734963483358</c:v>
                </c:pt>
                <c:pt idx="161">
                  <c:v>-0.022291983320954056</c:v>
                </c:pt>
                <c:pt idx="162">
                  <c:v>0.013293811862373106</c:v>
                </c:pt>
                <c:pt idx="163">
                  <c:v>-0.025542686585110608</c:v>
                </c:pt>
                <c:pt idx="164">
                  <c:v>0.0036553541909394305</c:v>
                </c:pt>
                <c:pt idx="165">
                  <c:v>-0.045295092325418396</c:v>
                </c:pt>
                <c:pt idx="166">
                  <c:v>-0.053796657736323805</c:v>
                </c:pt>
                <c:pt idx="167">
                  <c:v>0.11595808197357504</c:v>
                </c:pt>
                <c:pt idx="168">
                  <c:v>0.22944715647214875</c:v>
                </c:pt>
                <c:pt idx="169">
                  <c:v>0.22134630003734368</c:v>
                </c:pt>
                <c:pt idx="170">
                  <c:v>0.1241048935261837</c:v>
                </c:pt>
                <c:pt idx="171">
                  <c:v>0.06949403629342954</c:v>
                </c:pt>
                <c:pt idx="172">
                  <c:v>0.06405523570516847</c:v>
                </c:pt>
                <c:pt idx="173">
                  <c:v>0.10740590613378886</c:v>
                </c:pt>
                <c:pt idx="174">
                  <c:v>0.02437059483582571</c:v>
                </c:pt>
                <c:pt idx="175">
                  <c:v>0.0068753934100285186</c:v>
                </c:pt>
                <c:pt idx="176">
                  <c:v>0.008954949662818068</c:v>
                </c:pt>
                <c:pt idx="177">
                  <c:v>0.053313193598203856</c:v>
                </c:pt>
                <c:pt idx="178">
                  <c:v>-0.015529432001657573</c:v>
                </c:pt>
                <c:pt idx="179">
                  <c:v>-0.21464973938897325</c:v>
                </c:pt>
                <c:pt idx="180">
                  <c:v>-0.3026185997799309</c:v>
                </c:pt>
                <c:pt idx="181">
                  <c:v>-0.2549825040816349</c:v>
                </c:pt>
                <c:pt idx="182">
                  <c:v>-0.2314313771161386</c:v>
                </c:pt>
                <c:pt idx="183">
                  <c:v>-0.03721564783619069</c:v>
                </c:pt>
                <c:pt idx="184">
                  <c:v>-0.029128908366319317</c:v>
                </c:pt>
                <c:pt idx="185">
                  <c:v>0.09686589958307201</c:v>
                </c:pt>
                <c:pt idx="186">
                  <c:v>-0.01425216482157532</c:v>
                </c:pt>
                <c:pt idx="187">
                  <c:v>0.04161365226060809</c:v>
                </c:pt>
                <c:pt idx="188">
                  <c:v>0.06423676039270299</c:v>
                </c:pt>
                <c:pt idx="189">
                  <c:v>0.1390679328078921</c:v>
                </c:pt>
                <c:pt idx="190">
                  <c:v>0.2661083496222614</c:v>
                </c:pt>
                <c:pt idx="191">
                  <c:v>0.43265031477527693</c:v>
                </c:pt>
                <c:pt idx="192">
                  <c:v>0.4358789412060051</c:v>
                </c:pt>
                <c:pt idx="193">
                  <c:v>0.2504402615991663</c:v>
                </c:pt>
                <c:pt idx="194">
                  <c:v>0.11727989960256546</c:v>
                </c:pt>
                <c:pt idx="195">
                  <c:v>0.006851063162623516</c:v>
                </c:pt>
                <c:pt idx="196">
                  <c:v>0.09281700319741581</c:v>
                </c:pt>
                <c:pt idx="197">
                  <c:v>0.13711632139580265</c:v>
                </c:pt>
                <c:pt idx="198">
                  <c:v>0.16666369093210287</c:v>
                </c:pt>
                <c:pt idx="199">
                  <c:v>0.1785213030691679</c:v>
                </c:pt>
                <c:pt idx="200">
                  <c:v>0.08064518552782984</c:v>
                </c:pt>
                <c:pt idx="201">
                  <c:v>0.03423619789637544</c:v>
                </c:pt>
                <c:pt idx="202">
                  <c:v>-0.024250240027563152</c:v>
                </c:pt>
                <c:pt idx="203">
                  <c:v>0.02990488796218682</c:v>
                </c:pt>
                <c:pt idx="204">
                  <c:v>0.1268731839413637</c:v>
                </c:pt>
                <c:pt idx="205">
                  <c:v>0.1882629191157006</c:v>
                </c:pt>
                <c:pt idx="206">
                  <c:v>0.2350538778698934</c:v>
                </c:pt>
                <c:pt idx="207">
                  <c:v>0.1406140759780019</c:v>
                </c:pt>
                <c:pt idx="208">
                  <c:v>0.06542897780278367</c:v>
                </c:pt>
                <c:pt idx="209">
                  <c:v>0.038390012383164196</c:v>
                </c:pt>
                <c:pt idx="210">
                  <c:v>0.057289987022323796</c:v>
                </c:pt>
                <c:pt idx="211">
                  <c:v>0.10116444617814424</c:v>
                </c:pt>
                <c:pt idx="212">
                  <c:v>0.16110522982612996</c:v>
                </c:pt>
                <c:pt idx="213">
                  <c:v>0.3023976873669605</c:v>
                </c:pt>
                <c:pt idx="214">
                  <c:v>0.3197447781010707</c:v>
                </c:pt>
                <c:pt idx="215">
                  <c:v>0.14220988024634273</c:v>
                </c:pt>
                <c:pt idx="216">
                  <c:v>0.15325123138987107</c:v>
                </c:pt>
                <c:pt idx="217">
                  <c:v>0.11337092857107733</c:v>
                </c:pt>
                <c:pt idx="218">
                  <c:v>0.22817467754277598</c:v>
                </c:pt>
                <c:pt idx="219">
                  <c:v>0.15588175750827493</c:v>
                </c:pt>
                <c:pt idx="220">
                  <c:v>0.20981230473056312</c:v>
                </c:pt>
                <c:pt idx="221">
                  <c:v>0.2565633631467079</c:v>
                </c:pt>
                <c:pt idx="222">
                  <c:v>0.2897783729476877</c:v>
                </c:pt>
                <c:pt idx="223">
                  <c:v>0.11466901415430697</c:v>
                </c:pt>
                <c:pt idx="224">
                  <c:v>-0.012013188947866182</c:v>
                </c:pt>
                <c:pt idx="225">
                  <c:v>-0.11504673702933088</c:v>
                </c:pt>
                <c:pt idx="226">
                  <c:v>-0.05629829389758412</c:v>
                </c:pt>
                <c:pt idx="227">
                  <c:v>0.06661676651426429</c:v>
                </c:pt>
                <c:pt idx="228">
                  <c:v>-0.02477445706882242</c:v>
                </c:pt>
                <c:pt idx="229">
                  <c:v>-0.02018459350144519</c:v>
                </c:pt>
                <c:pt idx="230">
                  <c:v>-0.08100201328028889</c:v>
                </c:pt>
                <c:pt idx="231">
                  <c:v>0.08744209293316496</c:v>
                </c:pt>
                <c:pt idx="232">
                  <c:v>0.11226281110293934</c:v>
                </c:pt>
                <c:pt idx="233">
                  <c:v>-0.020214992994743053</c:v>
                </c:pt>
                <c:pt idx="234">
                  <c:v>0.01837709433624668</c:v>
                </c:pt>
                <c:pt idx="235">
                  <c:v>-0.015273507683002174</c:v>
                </c:pt>
                <c:pt idx="236">
                  <c:v>0.10944550544071063</c:v>
                </c:pt>
                <c:pt idx="237">
                  <c:v>0.05800244184609826</c:v>
                </c:pt>
                <c:pt idx="238">
                  <c:v>0.0653763077933609</c:v>
                </c:pt>
                <c:pt idx="239">
                  <c:v>0.1213321469692894</c:v>
                </c:pt>
                <c:pt idx="240">
                  <c:v>0.22952914620303977</c:v>
                </c:pt>
                <c:pt idx="241">
                  <c:v>0.30985081716746765</c:v>
                </c:pt>
                <c:pt idx="242">
                  <c:v>0.23664829363648576</c:v>
                </c:pt>
                <c:pt idx="243">
                  <c:v>-0.09325511040629753</c:v>
                </c:pt>
                <c:pt idx="244">
                  <c:v>-0.2610010744654634</c:v>
                </c:pt>
                <c:pt idx="245">
                  <c:v>-0.21030332689000053</c:v>
                </c:pt>
                <c:pt idx="246">
                  <c:v>-0.11545735700549287</c:v>
                </c:pt>
                <c:pt idx="247">
                  <c:v>-0.018705525957080527</c:v>
                </c:pt>
                <c:pt idx="248">
                  <c:v>-0.0019279736854064256</c:v>
                </c:pt>
                <c:pt idx="249">
                  <c:v>0.11792841290939493</c:v>
                </c:pt>
                <c:pt idx="250">
                  <c:v>0.2270316364940781</c:v>
                </c:pt>
                <c:pt idx="251">
                  <c:v>0.19844751366085833</c:v>
                </c:pt>
                <c:pt idx="252">
                  <c:v>0.16832513186291442</c:v>
                </c:pt>
                <c:pt idx="253">
                  <c:v>0.07950647551992929</c:v>
                </c:pt>
                <c:pt idx="254">
                  <c:v>0.08651511581140103</c:v>
                </c:pt>
                <c:pt idx="255">
                  <c:v>0.46142968767034676</c:v>
                </c:pt>
                <c:pt idx="256">
                  <c:v>0.7744522628997439</c:v>
                </c:pt>
                <c:pt idx="257">
                  <c:v>0.8393213102369756</c:v>
                </c:pt>
                <c:pt idx="258">
                  <c:v>0.6420760588962602</c:v>
                </c:pt>
                <c:pt idx="259">
                  <c:v>0.7056799328063943</c:v>
                </c:pt>
                <c:pt idx="260">
                  <c:v>0.5974195502769146</c:v>
                </c:pt>
                <c:pt idx="261">
                  <c:v>0.41774439251860485</c:v>
                </c:pt>
                <c:pt idx="262">
                  <c:v>0.15006390538684822</c:v>
                </c:pt>
                <c:pt idx="263">
                  <c:v>0.15394204267247336</c:v>
                </c:pt>
                <c:pt idx="264">
                  <c:v>0.14143349124866877</c:v>
                </c:pt>
                <c:pt idx="265">
                  <c:v>0.21045940462068824</c:v>
                </c:pt>
                <c:pt idx="266">
                  <c:v>0.27165269527481195</c:v>
                </c:pt>
                <c:pt idx="267">
                  <c:v>0.20026594323750935</c:v>
                </c:pt>
                <c:pt idx="268">
                  <c:v>0.20707239019372659</c:v>
                </c:pt>
                <c:pt idx="269">
                  <c:v>0.10774429019440812</c:v>
                </c:pt>
                <c:pt idx="270">
                  <c:v>0.03822694422747053</c:v>
                </c:pt>
                <c:pt idx="271">
                  <c:v>-0.07185295790693969</c:v>
                </c:pt>
                <c:pt idx="272">
                  <c:v>-0.09043426234253094</c:v>
                </c:pt>
                <c:pt idx="273">
                  <c:v>-0.07170283796907617</c:v>
                </c:pt>
                <c:pt idx="274">
                  <c:v>0.010409696993288309</c:v>
                </c:pt>
                <c:pt idx="275">
                  <c:v>0.013491253109722434</c:v>
                </c:pt>
                <c:pt idx="276">
                  <c:v>-0.03161848832426961</c:v>
                </c:pt>
                <c:pt idx="277">
                  <c:v>-0.1175794726196403</c:v>
                </c:pt>
                <c:pt idx="278">
                  <c:v>-0.208913734033074</c:v>
                </c:pt>
                <c:pt idx="279">
                  <c:v>-0.21808706376951825</c:v>
                </c:pt>
                <c:pt idx="280">
                  <c:v>-0.23785740147262946</c:v>
                </c:pt>
                <c:pt idx="281">
                  <c:v>-0.26693011490112617</c:v>
                </c:pt>
                <c:pt idx="282">
                  <c:v>-0.21769543319710305</c:v>
                </c:pt>
                <c:pt idx="283">
                  <c:v>-0.22662716528838767</c:v>
                </c:pt>
                <c:pt idx="284">
                  <c:v>-0.1995312959371056</c:v>
                </c:pt>
                <c:pt idx="285">
                  <c:v>-0.20809181962243906</c:v>
                </c:pt>
                <c:pt idx="286">
                  <c:v>-0.22971508054535683</c:v>
                </c:pt>
                <c:pt idx="287">
                  <c:v>-0.3021205249582458</c:v>
                </c:pt>
                <c:pt idx="288">
                  <c:v>-0.317057496259629</c:v>
                </c:pt>
                <c:pt idx="289">
                  <c:v>-0.2707811498360799</c:v>
                </c:pt>
                <c:pt idx="290">
                  <c:v>-0.23955659850161837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Données!$I$8:$I$307</c:f>
              <c:numCache>
                <c:ptCount val="300"/>
                <c:pt idx="14">
                  <c:v>-0.05469980811232267</c:v>
                </c:pt>
                <c:pt idx="15">
                  <c:v>0.05961059973481797</c:v>
                </c:pt>
                <c:pt idx="16">
                  <c:v>-0.0031203272433527607</c:v>
                </c:pt>
                <c:pt idx="17">
                  <c:v>0.09573664723780206</c:v>
                </c:pt>
                <c:pt idx="18">
                  <c:v>0.32045411392557566</c:v>
                </c:pt>
                <c:pt idx="19">
                  <c:v>0.7630337110401537</c:v>
                </c:pt>
                <c:pt idx="20">
                  <c:v>0.629854879567215</c:v>
                </c:pt>
                <c:pt idx="21">
                  <c:v>0.4518766778453329</c:v>
                </c:pt>
                <c:pt idx="22">
                  <c:v>0.2207723843616809</c:v>
                </c:pt>
                <c:pt idx="23">
                  <c:v>0.15847169094158664</c:v>
                </c:pt>
                <c:pt idx="24">
                  <c:v>0.13370976595956785</c:v>
                </c:pt>
                <c:pt idx="25">
                  <c:v>-0.0434036921738471</c:v>
                </c:pt>
                <c:pt idx="26">
                  <c:v>0.043507797057537934</c:v>
                </c:pt>
                <c:pt idx="27">
                  <c:v>0.08095090235703228</c:v>
                </c:pt>
                <c:pt idx="28">
                  <c:v>0.11421780025430373</c:v>
                </c:pt>
                <c:pt idx="29">
                  <c:v>0.07279443785830653</c:v>
                </c:pt>
                <c:pt idx="30">
                  <c:v>-0.1301868552811637</c:v>
                </c:pt>
                <c:pt idx="31">
                  <c:v>-0.2861764314903834</c:v>
                </c:pt>
                <c:pt idx="32">
                  <c:v>-0.3087215240089488</c:v>
                </c:pt>
                <c:pt idx="33">
                  <c:v>-0.14684523081552814</c:v>
                </c:pt>
                <c:pt idx="34">
                  <c:v>0.1837591900736597</c:v>
                </c:pt>
                <c:pt idx="35">
                  <c:v>0.206505471646387</c:v>
                </c:pt>
                <c:pt idx="36">
                  <c:v>0.03386475591215232</c:v>
                </c:pt>
                <c:pt idx="37">
                  <c:v>0.024786288780767274</c:v>
                </c:pt>
                <c:pt idx="38">
                  <c:v>-0.030293884656185877</c:v>
                </c:pt>
                <c:pt idx="39">
                  <c:v>0.03359512237549156</c:v>
                </c:pt>
                <c:pt idx="40">
                  <c:v>0.1295228440162859</c:v>
                </c:pt>
                <c:pt idx="41">
                  <c:v>0.3969718329342937</c:v>
                </c:pt>
                <c:pt idx="42">
                  <c:v>0.6138111796593793</c:v>
                </c:pt>
                <c:pt idx="43">
                  <c:v>0.8011491569257445</c:v>
                </c:pt>
                <c:pt idx="44">
                  <c:v>0.8459007386381354</c:v>
                </c:pt>
                <c:pt idx="45">
                  <c:v>0.5890520632025402</c:v>
                </c:pt>
                <c:pt idx="46">
                  <c:v>0.3317045462981807</c:v>
                </c:pt>
                <c:pt idx="47">
                  <c:v>0.23512451690068947</c:v>
                </c:pt>
                <c:pt idx="48">
                  <c:v>0.2473012669219412</c:v>
                </c:pt>
                <c:pt idx="49">
                  <c:v>0.2413224397954723</c:v>
                </c:pt>
                <c:pt idx="50">
                  <c:v>0.2687466530259046</c:v>
                </c:pt>
                <c:pt idx="51">
                  <c:v>0.17465904683681543</c:v>
                </c:pt>
                <c:pt idx="52">
                  <c:v>0.09570927942773588</c:v>
                </c:pt>
                <c:pt idx="53">
                  <c:v>-0.18809010573393004</c:v>
                </c:pt>
                <c:pt idx="54">
                  <c:v>-0.261211358781559</c:v>
                </c:pt>
                <c:pt idx="55">
                  <c:v>-0.25953498677677445</c:v>
                </c:pt>
                <c:pt idx="56">
                  <c:v>-0.16504779330177755</c:v>
                </c:pt>
                <c:pt idx="57">
                  <c:v>-0.0877571839473893</c:v>
                </c:pt>
                <c:pt idx="58">
                  <c:v>-0.03790566003324347</c:v>
                </c:pt>
                <c:pt idx="59">
                  <c:v>-0.04651887150109679</c:v>
                </c:pt>
                <c:pt idx="60">
                  <c:v>0.04833561263774455</c:v>
                </c:pt>
                <c:pt idx="61">
                  <c:v>0.0402376826612596</c:v>
                </c:pt>
                <c:pt idx="62">
                  <c:v>0.06237112961483926</c:v>
                </c:pt>
                <c:pt idx="63">
                  <c:v>0.2809064237946124</c:v>
                </c:pt>
                <c:pt idx="64">
                  <c:v>0.6568546444278143</c:v>
                </c:pt>
                <c:pt idx="65">
                  <c:v>1.2095725071536783</c:v>
                </c:pt>
                <c:pt idx="66">
                  <c:v>1.2127601617758406</c:v>
                </c:pt>
                <c:pt idx="67">
                  <c:v>0.9338740193438204</c:v>
                </c:pt>
                <c:pt idx="68">
                  <c:v>0.5368152714695589</c:v>
                </c:pt>
                <c:pt idx="69">
                  <c:v>0.319781556503288</c:v>
                </c:pt>
                <c:pt idx="70">
                  <c:v>0.271621957288656</c:v>
                </c:pt>
                <c:pt idx="71">
                  <c:v>0.26443661635649973</c:v>
                </c:pt>
                <c:pt idx="72">
                  <c:v>0.40536555030326404</c:v>
                </c:pt>
                <c:pt idx="73">
                  <c:v>0.562007752891952</c:v>
                </c:pt>
                <c:pt idx="74">
                  <c:v>0.6555971214486191</c:v>
                </c:pt>
                <c:pt idx="75">
                  <c:v>0.2560777357908539</c:v>
                </c:pt>
                <c:pt idx="76">
                  <c:v>-0.09928647974399407</c:v>
                </c:pt>
                <c:pt idx="77">
                  <c:v>-0.2967458356205196</c:v>
                </c:pt>
                <c:pt idx="78">
                  <c:v>-0.2692754681550257</c:v>
                </c:pt>
                <c:pt idx="79">
                  <c:v>-0.21584043527619357</c:v>
                </c:pt>
                <c:pt idx="80">
                  <c:v>-0.1502958561772222</c:v>
                </c:pt>
                <c:pt idx="81">
                  <c:v>0.25382455640614654</c:v>
                </c:pt>
                <c:pt idx="82">
                  <c:v>0.3607737274979168</c:v>
                </c:pt>
                <c:pt idx="83">
                  <c:v>0.5265828251022324</c:v>
                </c:pt>
                <c:pt idx="84">
                  <c:v>0.11246084759690977</c:v>
                </c:pt>
                <c:pt idx="85">
                  <c:v>-0.05014853313374634</c:v>
                </c:pt>
                <c:pt idx="86">
                  <c:v>-0.1642361593206525</c:v>
                </c:pt>
                <c:pt idx="87">
                  <c:v>-0.16346217604110147</c:v>
                </c:pt>
                <c:pt idx="88">
                  <c:v>-0.03013991471027877</c:v>
                </c:pt>
                <c:pt idx="89">
                  <c:v>-0.07799111508317647</c:v>
                </c:pt>
                <c:pt idx="90">
                  <c:v>-0.18535026754764194</c:v>
                </c:pt>
                <c:pt idx="91">
                  <c:v>-0.3208582630833853</c:v>
                </c:pt>
                <c:pt idx="92">
                  <c:v>-0.3531320445385613</c:v>
                </c:pt>
                <c:pt idx="93">
                  <c:v>-0.4945257832837915</c:v>
                </c:pt>
                <c:pt idx="94">
                  <c:v>-0.38468054908744154</c:v>
                </c:pt>
                <c:pt idx="95">
                  <c:v>-0.3226006044373253</c:v>
                </c:pt>
                <c:pt idx="96">
                  <c:v>-0.09456103969066443</c:v>
                </c:pt>
                <c:pt idx="97">
                  <c:v>-0.07024327204031855</c:v>
                </c:pt>
                <c:pt idx="98">
                  <c:v>-0.01255067563041401</c:v>
                </c:pt>
                <c:pt idx="99">
                  <c:v>0.0588646298465485</c:v>
                </c:pt>
                <c:pt idx="100">
                  <c:v>-0.07201806401164978</c:v>
                </c:pt>
                <c:pt idx="101">
                  <c:v>0.06382985419400722</c:v>
                </c:pt>
                <c:pt idx="102">
                  <c:v>0.2177143758433957</c:v>
                </c:pt>
                <c:pt idx="103">
                  <c:v>0.6267220821109338</c:v>
                </c:pt>
                <c:pt idx="104">
                  <c:v>0.88951610193492</c:v>
                </c:pt>
                <c:pt idx="105">
                  <c:v>0.6730951859156986</c:v>
                </c:pt>
                <c:pt idx="106">
                  <c:v>0.17953911470234196</c:v>
                </c:pt>
                <c:pt idx="107">
                  <c:v>0.1753877342272121</c:v>
                </c:pt>
                <c:pt idx="108">
                  <c:v>0.056206798756582854</c:v>
                </c:pt>
                <c:pt idx="109">
                  <c:v>0.1215573887031891</c:v>
                </c:pt>
                <c:pt idx="110">
                  <c:v>-0.04769851542508885</c:v>
                </c:pt>
                <c:pt idx="111">
                  <c:v>0.0030858378618165982</c:v>
                </c:pt>
                <c:pt idx="112">
                  <c:v>-0.010969418129306518</c:v>
                </c:pt>
                <c:pt idx="113">
                  <c:v>-0.15673617664547534</c:v>
                </c:pt>
                <c:pt idx="114">
                  <c:v>-0.16497610960796716</c:v>
                </c:pt>
                <c:pt idx="115">
                  <c:v>-0.22089451494593504</c:v>
                </c:pt>
                <c:pt idx="116">
                  <c:v>-0.216834628506685</c:v>
                </c:pt>
                <c:pt idx="117">
                  <c:v>-0.03554665327686313</c:v>
                </c:pt>
                <c:pt idx="118">
                  <c:v>0.09976411779444017</c:v>
                </c:pt>
                <c:pt idx="119">
                  <c:v>-0.10732231556598226</c:v>
                </c:pt>
                <c:pt idx="120">
                  <c:v>-0.31401088269903576</c:v>
                </c:pt>
                <c:pt idx="121">
                  <c:v>-0.29746511361998074</c:v>
                </c:pt>
                <c:pt idx="122">
                  <c:v>-0.22849164398979882</c:v>
                </c:pt>
                <c:pt idx="123">
                  <c:v>-0.2822995469785208</c:v>
                </c:pt>
                <c:pt idx="124">
                  <c:v>-0.1887181513424746</c:v>
                </c:pt>
                <c:pt idx="125">
                  <c:v>0.17322865031169865</c:v>
                </c:pt>
                <c:pt idx="126">
                  <c:v>0.2190421366130766</c:v>
                </c:pt>
                <c:pt idx="127">
                  <c:v>0.015692631536199153</c:v>
                </c:pt>
                <c:pt idx="128">
                  <c:v>-0.2696457185859884</c:v>
                </c:pt>
                <c:pt idx="129">
                  <c:v>-0.32486093112483105</c:v>
                </c:pt>
                <c:pt idx="130">
                  <c:v>-0.260448472354577</c:v>
                </c:pt>
                <c:pt idx="131">
                  <c:v>-0.13151241627784727</c:v>
                </c:pt>
                <c:pt idx="132">
                  <c:v>0.16923779481629886</c:v>
                </c:pt>
                <c:pt idx="133">
                  <c:v>0.26776969392263905</c:v>
                </c:pt>
                <c:pt idx="134">
                  <c:v>0.49821544658912265</c:v>
                </c:pt>
                <c:pt idx="135">
                  <c:v>0.45918878795001494</c:v>
                </c:pt>
                <c:pt idx="136">
                  <c:v>0.3098270908523628</c:v>
                </c:pt>
                <c:pt idx="137">
                  <c:v>-0.1965923022347389</c:v>
                </c:pt>
                <c:pt idx="138">
                  <c:v>-0.22244017501688262</c:v>
                </c:pt>
                <c:pt idx="139">
                  <c:v>-0.0844100629250869</c:v>
                </c:pt>
                <c:pt idx="140">
                  <c:v>0.31254327264329107</c:v>
                </c:pt>
                <c:pt idx="141">
                  <c:v>0.13260606263803942</c:v>
                </c:pt>
                <c:pt idx="142">
                  <c:v>0.08022358686360564</c:v>
                </c:pt>
                <c:pt idx="143">
                  <c:v>0.1907359851827397</c:v>
                </c:pt>
                <c:pt idx="144">
                  <c:v>0.4170318750359905</c:v>
                </c:pt>
                <c:pt idx="145">
                  <c:v>0.2518354426968126</c:v>
                </c:pt>
                <c:pt idx="146">
                  <c:v>-0.010254082616280469</c:v>
                </c:pt>
                <c:pt idx="147">
                  <c:v>0.021912217673095258</c:v>
                </c:pt>
                <c:pt idx="148">
                  <c:v>0.007593641705888388</c:v>
                </c:pt>
                <c:pt idx="149">
                  <c:v>0.38672802078822044</c:v>
                </c:pt>
                <c:pt idx="150">
                  <c:v>0.7221842070515507</c:v>
                </c:pt>
                <c:pt idx="151">
                  <c:v>1.0694304108907633</c:v>
                </c:pt>
                <c:pt idx="152">
                  <c:v>0.9352128926748402</c:v>
                </c:pt>
                <c:pt idx="153">
                  <c:v>0.9001900597090242</c:v>
                </c:pt>
                <c:pt idx="154">
                  <c:v>0.5430669811380409</c:v>
                </c:pt>
                <c:pt idx="155">
                  <c:v>0.04768298688784922</c:v>
                </c:pt>
                <c:pt idx="156">
                  <c:v>-0.27304301166216705</c:v>
                </c:pt>
                <c:pt idx="157">
                  <c:v>-0.3533017443575053</c:v>
                </c:pt>
                <c:pt idx="158">
                  <c:v>-0.2799575221559544</c:v>
                </c:pt>
                <c:pt idx="159">
                  <c:v>-0.3461015675399056</c:v>
                </c:pt>
                <c:pt idx="160">
                  <c:v>-0.3914105928550101</c:v>
                </c:pt>
                <c:pt idx="161">
                  <c:v>-0.5135759832664731</c:v>
                </c:pt>
                <c:pt idx="162">
                  <c:v>-0.5112078613400292</c:v>
                </c:pt>
                <c:pt idx="163">
                  <c:v>-0.5878183300561124</c:v>
                </c:pt>
                <c:pt idx="164">
                  <c:v>-0.5747618835677408</c:v>
                </c:pt>
                <c:pt idx="165">
                  <c:v>-0.611281354059896</c:v>
                </c:pt>
                <c:pt idx="166">
                  <c:v>-0.5761029690474093</c:v>
                </c:pt>
                <c:pt idx="167">
                  <c:v>-0.4292658649498988</c:v>
                </c:pt>
                <c:pt idx="168">
                  <c:v>-0.30253351909190707</c:v>
                </c:pt>
                <c:pt idx="169">
                  <c:v>0.00941128539417413</c:v>
                </c:pt>
                <c:pt idx="170">
                  <c:v>-0.06905638661513647</c:v>
                </c:pt>
                <c:pt idx="171">
                  <c:v>-0.0037845057880676602</c:v>
                </c:pt>
                <c:pt idx="172">
                  <c:v>-0.14574190908895157</c:v>
                </c:pt>
                <c:pt idx="173">
                  <c:v>-0.08383786196899101</c:v>
                </c:pt>
                <c:pt idx="174">
                  <c:v>-0.38813004170823096</c:v>
                </c:pt>
                <c:pt idx="175">
                  <c:v>-0.31958407024729285</c:v>
                </c:pt>
                <c:pt idx="176">
                  <c:v>-0.1729559395781235</c:v>
                </c:pt>
                <c:pt idx="177">
                  <c:v>0.1763875416137246</c:v>
                </c:pt>
                <c:pt idx="178">
                  <c:v>0.2835406083396572</c:v>
                </c:pt>
                <c:pt idx="179">
                  <c:v>0.16983453414433036</c:v>
                </c:pt>
                <c:pt idx="180">
                  <c:v>0.4853468216494117</c:v>
                </c:pt>
                <c:pt idx="181">
                  <c:v>0.1812113459675615</c:v>
                </c:pt>
                <c:pt idx="182">
                  <c:v>0.16732817413804169</c:v>
                </c:pt>
                <c:pt idx="183">
                  <c:v>0.08594341322760868</c:v>
                </c:pt>
                <c:pt idx="184">
                  <c:v>0.29895696274002703</c:v>
                </c:pt>
                <c:pt idx="185">
                  <c:v>0.568626914211567</c:v>
                </c:pt>
                <c:pt idx="186">
                  <c:v>0.6944440878573539</c:v>
                </c:pt>
                <c:pt idx="187">
                  <c:v>0.6530413320184913</c:v>
                </c:pt>
                <c:pt idx="188">
                  <c:v>0.2906259887005649</c:v>
                </c:pt>
                <c:pt idx="189">
                  <c:v>-0.0671634857341954</c:v>
                </c:pt>
                <c:pt idx="190">
                  <c:v>-0.11934340790727271</c:v>
                </c:pt>
                <c:pt idx="191">
                  <c:v>-0.0916118985501363</c:v>
                </c:pt>
                <c:pt idx="192">
                  <c:v>-0.19554453369418423</c:v>
                </c:pt>
                <c:pt idx="193">
                  <c:v>-0.2842551267695964</c:v>
                </c:pt>
                <c:pt idx="194">
                  <c:v>-0.296865821510112</c:v>
                </c:pt>
                <c:pt idx="195">
                  <c:v>-0.0010521249937769372</c:v>
                </c:pt>
                <c:pt idx="196">
                  <c:v>0.17403605456697635</c:v>
                </c:pt>
                <c:pt idx="197">
                  <c:v>0.09668941205214576</c:v>
                </c:pt>
                <c:pt idx="198">
                  <c:v>0.11314022068934149</c:v>
                </c:pt>
                <c:pt idx="199">
                  <c:v>0.05363140435451297</c:v>
                </c:pt>
                <c:pt idx="200">
                  <c:v>0.0491330795549656</c:v>
                </c:pt>
                <c:pt idx="201">
                  <c:v>-0.10606280684426106</c:v>
                </c:pt>
                <c:pt idx="202">
                  <c:v>-0.12117454385297255</c:v>
                </c:pt>
                <c:pt idx="203">
                  <c:v>-0.08054353787094015</c:v>
                </c:pt>
                <c:pt idx="204">
                  <c:v>-0.0626416248453423</c:v>
                </c:pt>
                <c:pt idx="205">
                  <c:v>0.06046829325616576</c:v>
                </c:pt>
                <c:pt idx="206">
                  <c:v>0.07790540234662746</c:v>
                </c:pt>
                <c:pt idx="207">
                  <c:v>-0.2452438384200839</c:v>
                </c:pt>
                <c:pt idx="208">
                  <c:v>-0.28192642839197635</c:v>
                </c:pt>
                <c:pt idx="209">
                  <c:v>-0.23790685758114882</c:v>
                </c:pt>
                <c:pt idx="210">
                  <c:v>-0.08077343215623811</c:v>
                </c:pt>
                <c:pt idx="211">
                  <c:v>-0.05625247503690067</c:v>
                </c:pt>
                <c:pt idx="212">
                  <c:v>-0.022918676418063777</c:v>
                </c:pt>
                <c:pt idx="213">
                  <c:v>0.37103767803754817</c:v>
                </c:pt>
                <c:pt idx="214">
                  <c:v>0.34346034263805025</c:v>
                </c:pt>
                <c:pt idx="215">
                  <c:v>0.21466125882529652</c:v>
                </c:pt>
                <c:pt idx="216">
                  <c:v>0.16976878698444242</c:v>
                </c:pt>
                <c:pt idx="217">
                  <c:v>0.0860950085534018</c:v>
                </c:pt>
                <c:pt idx="218">
                  <c:v>0.2923445213560023</c:v>
                </c:pt>
                <c:pt idx="219">
                  <c:v>0.25495124689102644</c:v>
                </c:pt>
                <c:pt idx="220">
                  <c:v>0.34024021397365845</c:v>
                </c:pt>
                <c:pt idx="221">
                  <c:v>0.1021945668288402</c:v>
                </c:pt>
                <c:pt idx="222">
                  <c:v>-0.014130599763811369</c:v>
                </c:pt>
                <c:pt idx="223">
                  <c:v>0.26808224356106725</c:v>
                </c:pt>
                <c:pt idx="224">
                  <c:v>0.1268981774080591</c:v>
                </c:pt>
                <c:pt idx="225">
                  <c:v>0.0910922468991997</c:v>
                </c:pt>
                <c:pt idx="226">
                  <c:v>-0.13882410036506931</c:v>
                </c:pt>
                <c:pt idx="227">
                  <c:v>0.029677292633600638</c:v>
                </c:pt>
                <c:pt idx="228">
                  <c:v>0.07012133275857702</c:v>
                </c:pt>
                <c:pt idx="229">
                  <c:v>0.049796579474294944</c:v>
                </c:pt>
                <c:pt idx="230">
                  <c:v>0.286826377379338</c:v>
                </c:pt>
                <c:pt idx="231">
                  <c:v>0.3943054780921915</c:v>
                </c:pt>
                <c:pt idx="232">
                  <c:v>0.5325300294369202</c:v>
                </c:pt>
                <c:pt idx="233">
                  <c:v>0.2407417230587363</c:v>
                </c:pt>
                <c:pt idx="234">
                  <c:v>0.3164630162294504</c:v>
                </c:pt>
                <c:pt idx="235">
                  <c:v>-0.17793462922651138</c:v>
                </c:pt>
                <c:pt idx="236">
                  <c:v>-0.11952040259504038</c:v>
                </c:pt>
                <c:pt idx="237">
                  <c:v>-0.148332397146129</c:v>
                </c:pt>
                <c:pt idx="238">
                  <c:v>0.08618855165046835</c:v>
                </c:pt>
                <c:pt idx="239">
                  <c:v>0.040797222016157875</c:v>
                </c:pt>
                <c:pt idx="240">
                  <c:v>-0.08415106969690689</c:v>
                </c:pt>
                <c:pt idx="241">
                  <c:v>0.020704380204948247</c:v>
                </c:pt>
                <c:pt idx="242">
                  <c:v>-0.2759783641815169</c:v>
                </c:pt>
                <c:pt idx="243">
                  <c:v>-0.3885305290699137</c:v>
                </c:pt>
                <c:pt idx="244">
                  <c:v>-0.588914016500548</c:v>
                </c:pt>
                <c:pt idx="245">
                  <c:v>-0.4604231304815186</c:v>
                </c:pt>
                <c:pt idx="246">
                  <c:v>-0.23466122048479388</c:v>
                </c:pt>
                <c:pt idx="247">
                  <c:v>0.03383532433142711</c:v>
                </c:pt>
                <c:pt idx="248">
                  <c:v>0.044002961075627844</c:v>
                </c:pt>
                <c:pt idx="249">
                  <c:v>-0.008216971781716542</c:v>
                </c:pt>
                <c:pt idx="250">
                  <c:v>0.115450585616107</c:v>
                </c:pt>
                <c:pt idx="251">
                  <c:v>0.14873129870482504</c:v>
                </c:pt>
                <c:pt idx="252">
                  <c:v>0.13184005588471193</c:v>
                </c:pt>
                <c:pt idx="253">
                  <c:v>-0.03393765007989402</c:v>
                </c:pt>
                <c:pt idx="254">
                  <c:v>-0.05535002298923464</c:v>
                </c:pt>
                <c:pt idx="255">
                  <c:v>0.07322904880828451</c:v>
                </c:pt>
                <c:pt idx="256">
                  <c:v>0.6417974734615322</c:v>
                </c:pt>
                <c:pt idx="257">
                  <c:v>0.7466099200869307</c:v>
                </c:pt>
                <c:pt idx="258">
                  <c:v>0.2655396289422096</c:v>
                </c:pt>
                <c:pt idx="259">
                  <c:v>0.13787511181759093</c:v>
                </c:pt>
                <c:pt idx="260">
                  <c:v>0.1713932358227661</c:v>
                </c:pt>
                <c:pt idx="261">
                  <c:v>0.25988235596688947</c:v>
                </c:pt>
                <c:pt idx="262">
                  <c:v>0.21688135428490107</c:v>
                </c:pt>
                <c:pt idx="263">
                  <c:v>0.2545286937920479</c:v>
                </c:pt>
                <c:pt idx="264">
                  <c:v>0.30116808677216045</c:v>
                </c:pt>
                <c:pt idx="265">
                  <c:v>0.24041806223105788</c:v>
                </c:pt>
                <c:pt idx="266">
                  <c:v>0.09750093937911464</c:v>
                </c:pt>
                <c:pt idx="267">
                  <c:v>0.2446351668079092</c:v>
                </c:pt>
                <c:pt idx="268">
                  <c:v>0.1661225994347899</c:v>
                </c:pt>
                <c:pt idx="269">
                  <c:v>0.146624240146203</c:v>
                </c:pt>
                <c:pt idx="270">
                  <c:v>0.44662241357984667</c:v>
                </c:pt>
                <c:pt idx="271">
                  <c:v>0.3626895385468101</c:v>
                </c:pt>
                <c:pt idx="272">
                  <c:v>0.43128631920356764</c:v>
                </c:pt>
                <c:pt idx="273">
                  <c:v>-0.06654204735339508</c:v>
                </c:pt>
                <c:pt idx="274">
                  <c:v>-0.03461741424802123</c:v>
                </c:pt>
                <c:pt idx="275">
                  <c:v>-0.019844606322671487</c:v>
                </c:pt>
                <c:pt idx="276">
                  <c:v>0.06814822948119659</c:v>
                </c:pt>
                <c:pt idx="277">
                  <c:v>0.2107687456080014</c:v>
                </c:pt>
                <c:pt idx="278">
                  <c:v>0.42540892352487836</c:v>
                </c:pt>
                <c:pt idx="279">
                  <c:v>0.3147213281382346</c:v>
                </c:pt>
                <c:pt idx="280">
                  <c:v>0.38344188112806177</c:v>
                </c:pt>
                <c:pt idx="281">
                  <c:v>0.2449542477010811</c:v>
                </c:pt>
                <c:pt idx="282">
                  <c:v>-0.006384130874682925</c:v>
                </c:pt>
                <c:pt idx="283">
                  <c:v>-0.055943736679692324</c:v>
                </c:pt>
                <c:pt idx="284">
                  <c:v>-0.18748155870724081</c:v>
                </c:pt>
                <c:pt idx="285">
                  <c:v>0.38215456133061365</c:v>
                </c:pt>
                <c:pt idx="286">
                  <c:v>0.35808225411374006</c:v>
                </c:pt>
                <c:pt idx="287">
                  <c:v>0.2767430852073536</c:v>
                </c:pt>
                <c:pt idx="288">
                  <c:v>0.10197817470107395</c:v>
                </c:pt>
                <c:pt idx="289">
                  <c:v>0.00782605485621457</c:v>
                </c:pt>
                <c:pt idx="290">
                  <c:v>-0.040686970814039936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Données!$J$8:$J$307</c:f>
              <c:numCache>
                <c:ptCount val="300"/>
                <c:pt idx="14">
                  <c:v>-0.15444778815466398</c:v>
                </c:pt>
                <c:pt idx="15">
                  <c:v>-0.33079464900456756</c:v>
                </c:pt>
                <c:pt idx="16">
                  <c:v>-0.24235745596167324</c:v>
                </c:pt>
                <c:pt idx="17">
                  <c:v>-0.2057589423978481</c:v>
                </c:pt>
                <c:pt idx="18">
                  <c:v>-0.08248942503736101</c:v>
                </c:pt>
                <c:pt idx="19">
                  <c:v>0.1527767133591631</c:v>
                </c:pt>
                <c:pt idx="20">
                  <c:v>1.824564332067808</c:v>
                </c:pt>
                <c:pt idx="21">
                  <c:v>1.809886509821212</c:v>
                </c:pt>
                <c:pt idx="22">
                  <c:v>1.8087390148959508</c:v>
                </c:pt>
                <c:pt idx="23">
                  <c:v>0.22841779611078383</c:v>
                </c:pt>
                <c:pt idx="24">
                  <c:v>0.21760156271742814</c:v>
                </c:pt>
                <c:pt idx="25">
                  <c:v>0.24472930940200333</c:v>
                </c:pt>
                <c:pt idx="26">
                  <c:v>0.23227920965394122</c:v>
                </c:pt>
                <c:pt idx="27">
                  <c:v>0.5799717412186431</c:v>
                </c:pt>
                <c:pt idx="28">
                  <c:v>0.338699519255786</c:v>
                </c:pt>
                <c:pt idx="29">
                  <c:v>0.3816400397151074</c:v>
                </c:pt>
                <c:pt idx="30">
                  <c:v>0.2273751257503278</c:v>
                </c:pt>
                <c:pt idx="31">
                  <c:v>-0.012239595672680403</c:v>
                </c:pt>
                <c:pt idx="32">
                  <c:v>-0.6571100820658144</c:v>
                </c:pt>
                <c:pt idx="33">
                  <c:v>-0.5606220781591799</c:v>
                </c:pt>
                <c:pt idx="34">
                  <c:v>-0.5025081250853815</c:v>
                </c:pt>
                <c:pt idx="35">
                  <c:v>0.17642789548127236</c:v>
                </c:pt>
                <c:pt idx="36">
                  <c:v>-0.10142920794834409</c:v>
                </c:pt>
                <c:pt idx="37">
                  <c:v>-0.08260486174433224</c:v>
                </c:pt>
                <c:pt idx="38">
                  <c:v>0.2175831894267377</c:v>
                </c:pt>
                <c:pt idx="39">
                  <c:v>0.1583371147418986</c:v>
                </c:pt>
                <c:pt idx="40">
                  <c:v>0.5118415779742351</c:v>
                </c:pt>
                <c:pt idx="41">
                  <c:v>0.5392658791178968</c:v>
                </c:pt>
                <c:pt idx="42">
                  <c:v>0.6404386695798274</c:v>
                </c:pt>
                <c:pt idx="43">
                  <c:v>0.7074402883176212</c:v>
                </c:pt>
                <c:pt idx="44">
                  <c:v>0.9281569479877327</c:v>
                </c:pt>
                <c:pt idx="45">
                  <c:v>0.5302216856423403</c:v>
                </c:pt>
                <c:pt idx="46">
                  <c:v>0.25348062487863343</c:v>
                </c:pt>
                <c:pt idx="47">
                  <c:v>0.29999770548977955</c:v>
                </c:pt>
                <c:pt idx="48">
                  <c:v>0.6472030271710816</c:v>
                </c:pt>
                <c:pt idx="49">
                  <c:v>0.9551309306455245</c:v>
                </c:pt>
                <c:pt idx="50">
                  <c:v>0.4437133737965675</c:v>
                </c:pt>
                <c:pt idx="51">
                  <c:v>0.3319934215429665</c:v>
                </c:pt>
                <c:pt idx="52">
                  <c:v>0.015168604335042302</c:v>
                </c:pt>
                <c:pt idx="53">
                  <c:v>-0.12242588642035834</c:v>
                </c:pt>
                <c:pt idx="54">
                  <c:v>-0.2555756734771998</c:v>
                </c:pt>
                <c:pt idx="55">
                  <c:v>-0.20981512250946888</c:v>
                </c:pt>
                <c:pt idx="56">
                  <c:v>-0.12348203642143418</c:v>
                </c:pt>
                <c:pt idx="57">
                  <c:v>-0.046822244253889256</c:v>
                </c:pt>
                <c:pt idx="58">
                  <c:v>0.01024033359678267</c:v>
                </c:pt>
                <c:pt idx="59">
                  <c:v>-0.17818063172768606</c:v>
                </c:pt>
                <c:pt idx="60">
                  <c:v>-0.13474691847772546</c:v>
                </c:pt>
                <c:pt idx="61">
                  <c:v>-0.18324549284483793</c:v>
                </c:pt>
                <c:pt idx="62">
                  <c:v>-0.03247288640832113</c:v>
                </c:pt>
                <c:pt idx="63">
                  <c:v>0.12273416290144135</c:v>
                </c:pt>
                <c:pt idx="64">
                  <c:v>0.38841394161375864</c:v>
                </c:pt>
                <c:pt idx="65">
                  <c:v>0.7433324672086705</c:v>
                </c:pt>
                <c:pt idx="66">
                  <c:v>0.9718179857156481</c:v>
                </c:pt>
                <c:pt idx="67">
                  <c:v>0.8860340679784027</c:v>
                </c:pt>
                <c:pt idx="68">
                  <c:v>0.6442333591331266</c:v>
                </c:pt>
                <c:pt idx="69">
                  <c:v>0.3997455210795151</c:v>
                </c:pt>
                <c:pt idx="70">
                  <c:v>0.5823340013642635</c:v>
                </c:pt>
                <c:pt idx="71">
                  <c:v>0.6895569014395642</c:v>
                </c:pt>
                <c:pt idx="72">
                  <c:v>0.7083827565954286</c:v>
                </c:pt>
                <c:pt idx="73">
                  <c:v>0.2814230299359932</c:v>
                </c:pt>
                <c:pt idx="74">
                  <c:v>0.2242402959217118</c:v>
                </c:pt>
                <c:pt idx="75">
                  <c:v>0.08032194766179868</c:v>
                </c:pt>
                <c:pt idx="76">
                  <c:v>0.11417196270926588</c:v>
                </c:pt>
                <c:pt idx="77">
                  <c:v>0.10650426641682009</c:v>
                </c:pt>
                <c:pt idx="78">
                  <c:v>-0.05019721615542572</c:v>
                </c:pt>
                <c:pt idx="79">
                  <c:v>-0.10584791751676359</c:v>
                </c:pt>
                <c:pt idx="80">
                  <c:v>-0.1842578499576325</c:v>
                </c:pt>
                <c:pt idx="81">
                  <c:v>-0.09657683631998659</c:v>
                </c:pt>
                <c:pt idx="82">
                  <c:v>-0.08569020183903919</c:v>
                </c:pt>
                <c:pt idx="83">
                  <c:v>0.2104111301094178</c:v>
                </c:pt>
                <c:pt idx="84">
                  <c:v>0.22147358918993598</c:v>
                </c:pt>
                <c:pt idx="85">
                  <c:v>0.3328536222154963</c:v>
                </c:pt>
                <c:pt idx="86">
                  <c:v>0.017814932246109638</c:v>
                </c:pt>
                <c:pt idx="87">
                  <c:v>0.09969326903757292</c:v>
                </c:pt>
                <c:pt idx="88">
                  <c:v>-0.06489095052083327</c:v>
                </c:pt>
                <c:pt idx="89">
                  <c:v>-0.20046470282896456</c:v>
                </c:pt>
                <c:pt idx="90">
                  <c:v>-0.10779041153718127</c:v>
                </c:pt>
                <c:pt idx="91">
                  <c:v>-0.07283637866292947</c:v>
                </c:pt>
                <c:pt idx="92">
                  <c:v>0.05325853533875513</c:v>
                </c:pt>
                <c:pt idx="93">
                  <c:v>-0.031624217773472685</c:v>
                </c:pt>
                <c:pt idx="94">
                  <c:v>-0.08327688798894728</c:v>
                </c:pt>
                <c:pt idx="95">
                  <c:v>-0.27769976745930536</c:v>
                </c:pt>
                <c:pt idx="96">
                  <c:v>-0.3291852149688389</c:v>
                </c:pt>
                <c:pt idx="97">
                  <c:v>-0.2578192547178684</c:v>
                </c:pt>
                <c:pt idx="98">
                  <c:v>-0.15352877403563692</c:v>
                </c:pt>
                <c:pt idx="99">
                  <c:v>-0.20389512965183954</c:v>
                </c:pt>
                <c:pt idx="100">
                  <c:v>-0.2739413855506808</c:v>
                </c:pt>
                <c:pt idx="101">
                  <c:v>-0.1996023838789044</c:v>
                </c:pt>
                <c:pt idx="102">
                  <c:v>-0.09889446231016596</c:v>
                </c:pt>
                <c:pt idx="103">
                  <c:v>-0.01924619707392705</c:v>
                </c:pt>
                <c:pt idx="104">
                  <c:v>0.09545258873713447</c:v>
                </c:pt>
                <c:pt idx="105">
                  <c:v>-0.055277564043687</c:v>
                </c:pt>
                <c:pt idx="106">
                  <c:v>-0.07981070086268449</c:v>
                </c:pt>
                <c:pt idx="107">
                  <c:v>-0.12903379509058088</c:v>
                </c:pt>
                <c:pt idx="108">
                  <c:v>-0.13800514618681248</c:v>
                </c:pt>
                <c:pt idx="109">
                  <c:v>-0.34992174629324546</c:v>
                </c:pt>
                <c:pt idx="110">
                  <c:v>-0.30155552201436553</c:v>
                </c:pt>
                <c:pt idx="111">
                  <c:v>-0.292704981616719</c:v>
                </c:pt>
                <c:pt idx="112">
                  <c:v>-0.080580572399928</c:v>
                </c:pt>
                <c:pt idx="113">
                  <c:v>-0.21747263721946497</c:v>
                </c:pt>
                <c:pt idx="114">
                  <c:v>-0.3651875093381144</c:v>
                </c:pt>
                <c:pt idx="115">
                  <c:v>-0.4486898312251294</c:v>
                </c:pt>
                <c:pt idx="116">
                  <c:v>-0.5702823296572962</c:v>
                </c:pt>
                <c:pt idx="117">
                  <c:v>-0.41220971610828483</c:v>
                </c:pt>
                <c:pt idx="118">
                  <c:v>-0.2918941402797276</c:v>
                </c:pt>
                <c:pt idx="119">
                  <c:v>0.02470631441885307</c:v>
                </c:pt>
                <c:pt idx="120">
                  <c:v>-0.042421412855063956</c:v>
                </c:pt>
                <c:pt idx="121">
                  <c:v>0.35566621684121125</c:v>
                </c:pt>
                <c:pt idx="122">
                  <c:v>0.22502590047860282</c:v>
                </c:pt>
                <c:pt idx="123">
                  <c:v>0.6318822521610465</c:v>
                </c:pt>
                <c:pt idx="124">
                  <c:v>0.4194829128963631</c:v>
                </c:pt>
                <c:pt idx="125">
                  <c:v>0.5176439339461902</c:v>
                </c:pt>
                <c:pt idx="126">
                  <c:v>0.7357371493127469</c:v>
                </c:pt>
                <c:pt idx="127">
                  <c:v>0.6781326605215248</c:v>
                </c:pt>
                <c:pt idx="128">
                  <c:v>1.031913091190237</c:v>
                </c:pt>
                <c:pt idx="129">
                  <c:v>0.41347691226811345</c:v>
                </c:pt>
                <c:pt idx="130">
                  <c:v>0.2855981227207087</c:v>
                </c:pt>
                <c:pt idx="131">
                  <c:v>-0.06765870891767467</c:v>
                </c:pt>
                <c:pt idx="132">
                  <c:v>0.041666061536546506</c:v>
                </c:pt>
                <c:pt idx="133">
                  <c:v>-0.1266767100246865</c:v>
                </c:pt>
                <c:pt idx="134">
                  <c:v>0.33458414667589054</c:v>
                </c:pt>
                <c:pt idx="135">
                  <c:v>0.0394614666036619</c:v>
                </c:pt>
                <c:pt idx="136">
                  <c:v>0.24884960788967803</c:v>
                </c:pt>
                <c:pt idx="137">
                  <c:v>0.057050091655618695</c:v>
                </c:pt>
                <c:pt idx="138">
                  <c:v>-0.014786880419033088</c:v>
                </c:pt>
                <c:pt idx="139">
                  <c:v>-0.07696218288189183</c:v>
                </c:pt>
                <c:pt idx="140">
                  <c:v>-0.10471111713371062</c:v>
                </c:pt>
                <c:pt idx="141">
                  <c:v>0.1565858913868241</c:v>
                </c:pt>
                <c:pt idx="142">
                  <c:v>0.16744930308276196</c:v>
                </c:pt>
                <c:pt idx="143">
                  <c:v>0.4975255839429331</c:v>
                </c:pt>
                <c:pt idx="144">
                  <c:v>0.37790964860056686</c:v>
                </c:pt>
                <c:pt idx="145">
                  <c:v>0.4693031143532971</c:v>
                </c:pt>
                <c:pt idx="146">
                  <c:v>-0.12288590732121096</c:v>
                </c:pt>
                <c:pt idx="147">
                  <c:v>-0.13176334062072148</c:v>
                </c:pt>
                <c:pt idx="148">
                  <c:v>-0.22063969068863587</c:v>
                </c:pt>
                <c:pt idx="149">
                  <c:v>-0.14527899799022326</c:v>
                </c:pt>
                <c:pt idx="150">
                  <c:v>-0.15158775586668116</c:v>
                </c:pt>
                <c:pt idx="151">
                  <c:v>-0.09877282319679004</c:v>
                </c:pt>
                <c:pt idx="152">
                  <c:v>-0.17889459046574474</c:v>
                </c:pt>
                <c:pt idx="153">
                  <c:v>0.07021263255245258</c:v>
                </c:pt>
                <c:pt idx="154">
                  <c:v>-0.08337148148795281</c:v>
                </c:pt>
                <c:pt idx="155">
                  <c:v>-0.2885195122857248</c:v>
                </c:pt>
                <c:pt idx="156">
                  <c:v>-0.38770617478975977</c:v>
                </c:pt>
                <c:pt idx="157">
                  <c:v>-0.09964661663524099</c:v>
                </c:pt>
                <c:pt idx="158">
                  <c:v>0.2657275175995468</c:v>
                </c:pt>
                <c:pt idx="159">
                  <c:v>0.2760248672412622</c:v>
                </c:pt>
                <c:pt idx="160">
                  <c:v>-0.10347603904339986</c:v>
                </c:pt>
                <c:pt idx="161">
                  <c:v>-0.05240415183434788</c:v>
                </c:pt>
                <c:pt idx="162">
                  <c:v>0.1704573896254038</c:v>
                </c:pt>
                <c:pt idx="163">
                  <c:v>0.7247237246885165</c:v>
                </c:pt>
                <c:pt idx="164">
                  <c:v>0.9726886747447763</c:v>
                </c:pt>
                <c:pt idx="165">
                  <c:v>0.3487856052200853</c:v>
                </c:pt>
                <c:pt idx="166">
                  <c:v>0.25473967526600516</c:v>
                </c:pt>
                <c:pt idx="167">
                  <c:v>0.41117479085421427</c:v>
                </c:pt>
                <c:pt idx="168">
                  <c:v>1.6018687144620487</c:v>
                </c:pt>
                <c:pt idx="169">
                  <c:v>0.7704464446694312</c:v>
                </c:pt>
                <c:pt idx="170">
                  <c:v>0.3999897947238724</c:v>
                </c:pt>
                <c:pt idx="171">
                  <c:v>-0.033970898155383566</c:v>
                </c:pt>
                <c:pt idx="172">
                  <c:v>0.16799461984179365</c:v>
                </c:pt>
                <c:pt idx="173">
                  <c:v>0.1649664297589184</c:v>
                </c:pt>
                <c:pt idx="174">
                  <c:v>-0.2519202897320928</c:v>
                </c:pt>
                <c:pt idx="175">
                  <c:v>-0.4278751690525403</c:v>
                </c:pt>
                <c:pt idx="176">
                  <c:v>-0.366961295237174</c:v>
                </c:pt>
                <c:pt idx="177">
                  <c:v>-0.182067696116758</c:v>
                </c:pt>
                <c:pt idx="178">
                  <c:v>-0.04445396457902251</c:v>
                </c:pt>
                <c:pt idx="179">
                  <c:v>-0.08727911272259481</c:v>
                </c:pt>
                <c:pt idx="180">
                  <c:v>-0.3237065135604391</c:v>
                </c:pt>
                <c:pt idx="181">
                  <c:v>-0.32936559228229323</c:v>
                </c:pt>
                <c:pt idx="182">
                  <c:v>-0.23555278267320157</c:v>
                </c:pt>
                <c:pt idx="183">
                  <c:v>0.04204417671913263</c:v>
                </c:pt>
                <c:pt idx="184">
                  <c:v>0.1609228090132222</c:v>
                </c:pt>
                <c:pt idx="185">
                  <c:v>0.15262283234343532</c:v>
                </c:pt>
                <c:pt idx="186">
                  <c:v>0.7020558356057476</c:v>
                </c:pt>
                <c:pt idx="187">
                  <c:v>1.1319120467418942</c:v>
                </c:pt>
                <c:pt idx="188">
                  <c:v>1.028402687845483</c:v>
                </c:pt>
                <c:pt idx="189">
                  <c:v>0.6808159661717896</c:v>
                </c:pt>
                <c:pt idx="190">
                  <c:v>0.526604471916972</c:v>
                </c:pt>
                <c:pt idx="191">
                  <c:v>0.46151543498596803</c:v>
                </c:pt>
                <c:pt idx="192">
                  <c:v>0.10484075828838901</c:v>
                </c:pt>
                <c:pt idx="193">
                  <c:v>0.04306294862135651</c:v>
                </c:pt>
                <c:pt idx="194">
                  <c:v>-0.22102511533984937</c:v>
                </c:pt>
                <c:pt idx="195">
                  <c:v>-0.16012384847674033</c:v>
                </c:pt>
                <c:pt idx="196">
                  <c:v>-0.18847097178076655</c:v>
                </c:pt>
                <c:pt idx="197">
                  <c:v>0.01049683312645211</c:v>
                </c:pt>
                <c:pt idx="198">
                  <c:v>-0.1150407327632168</c:v>
                </c:pt>
                <c:pt idx="199">
                  <c:v>-0.07651319257901756</c:v>
                </c:pt>
                <c:pt idx="200">
                  <c:v>-0.24019684468442126</c:v>
                </c:pt>
                <c:pt idx="201">
                  <c:v>-0.15621396186474146</c:v>
                </c:pt>
                <c:pt idx="202">
                  <c:v>-0.36053745904592893</c:v>
                </c:pt>
                <c:pt idx="203">
                  <c:v>-0.14958566954265762</c:v>
                </c:pt>
                <c:pt idx="204">
                  <c:v>-0.009644437432623332</c:v>
                </c:pt>
                <c:pt idx="205">
                  <c:v>0.1483340579357344</c:v>
                </c:pt>
                <c:pt idx="206">
                  <c:v>0.397330862407024</c:v>
                </c:pt>
                <c:pt idx="207">
                  <c:v>0.3333753448444876</c:v>
                </c:pt>
                <c:pt idx="208">
                  <c:v>0.44839215773959284</c:v>
                </c:pt>
                <c:pt idx="209">
                  <c:v>0.20925830267600665</c:v>
                </c:pt>
                <c:pt idx="210">
                  <c:v>0.31494127534468164</c:v>
                </c:pt>
                <c:pt idx="211">
                  <c:v>0.11948856312425948</c:v>
                </c:pt>
                <c:pt idx="212">
                  <c:v>0.18201805481883215</c:v>
                </c:pt>
                <c:pt idx="213">
                  <c:v>0.09751462672595368</c:v>
                </c:pt>
                <c:pt idx="214">
                  <c:v>0.3289144107904227</c:v>
                </c:pt>
                <c:pt idx="215">
                  <c:v>0.05407731136288385</c:v>
                </c:pt>
                <c:pt idx="216">
                  <c:v>0.10775439638252537</c:v>
                </c:pt>
                <c:pt idx="217">
                  <c:v>-0.05072619201447204</c:v>
                </c:pt>
                <c:pt idx="218">
                  <c:v>-0.09194473145154014</c:v>
                </c:pt>
                <c:pt idx="219">
                  <c:v>0.025575775875649853</c:v>
                </c:pt>
                <c:pt idx="220">
                  <c:v>-0.00955069044390644</c:v>
                </c:pt>
                <c:pt idx="221">
                  <c:v>-0.041687829654229236</c:v>
                </c:pt>
                <c:pt idx="222">
                  <c:v>-0.24939236011683186</c:v>
                </c:pt>
                <c:pt idx="223">
                  <c:v>-0.3472219973774101</c:v>
                </c:pt>
                <c:pt idx="224">
                  <c:v>-0.33859261729062995</c:v>
                </c:pt>
                <c:pt idx="225">
                  <c:v>-0.37965063714368563</c:v>
                </c:pt>
                <c:pt idx="226">
                  <c:v>-0.21929489159154303</c:v>
                </c:pt>
                <c:pt idx="227">
                  <c:v>-0.12740181506172787</c:v>
                </c:pt>
                <c:pt idx="228">
                  <c:v>-0.0594628185423427</c:v>
                </c:pt>
                <c:pt idx="229">
                  <c:v>0.015035437954602493</c:v>
                </c:pt>
                <c:pt idx="230">
                  <c:v>0.09422034948619218</c:v>
                </c:pt>
                <c:pt idx="231">
                  <c:v>-0.14765405364387507</c:v>
                </c:pt>
                <c:pt idx="232">
                  <c:v>-0.13194926107478622</c:v>
                </c:pt>
                <c:pt idx="233">
                  <c:v>-0.16892530984996734</c:v>
                </c:pt>
                <c:pt idx="234">
                  <c:v>0.3084792421389311</c:v>
                </c:pt>
                <c:pt idx="235">
                  <c:v>0.2941763644592694</c:v>
                </c:pt>
                <c:pt idx="236">
                  <c:v>0.32837358832742547</c:v>
                </c:pt>
                <c:pt idx="237">
                  <c:v>0.13767513164950285</c:v>
                </c:pt>
                <c:pt idx="238">
                  <c:v>-0.020849357817175007</c:v>
                </c:pt>
                <c:pt idx="239">
                  <c:v>0.04004658736631361</c:v>
                </c:pt>
                <c:pt idx="240">
                  <c:v>-0.09340340648311152</c:v>
                </c:pt>
                <c:pt idx="241">
                  <c:v>0.05111395063446467</c:v>
                </c:pt>
                <c:pt idx="242">
                  <c:v>0.0704024106258394</c:v>
                </c:pt>
                <c:pt idx="243">
                  <c:v>0.0819098481048397</c:v>
                </c:pt>
                <c:pt idx="244">
                  <c:v>-0.1901770724539662</c:v>
                </c:pt>
                <c:pt idx="245">
                  <c:v>-0.24508697742413388</c:v>
                </c:pt>
                <c:pt idx="246">
                  <c:v>-0.29697831994122237</c:v>
                </c:pt>
                <c:pt idx="247">
                  <c:v>-0.18097480585803316</c:v>
                </c:pt>
                <c:pt idx="248">
                  <c:v>-0.2551953925871826</c:v>
                </c:pt>
                <c:pt idx="249">
                  <c:v>-0.09342038872791747</c:v>
                </c:pt>
                <c:pt idx="250">
                  <c:v>0.07104289442802081</c:v>
                </c:pt>
                <c:pt idx="251">
                  <c:v>-0.015528251662055181</c:v>
                </c:pt>
                <c:pt idx="252">
                  <c:v>-0.05747983310152971</c:v>
                </c:pt>
                <c:pt idx="253">
                  <c:v>-0.1896580776859822</c:v>
                </c:pt>
                <c:pt idx="254">
                  <c:v>-0.15718006177699695</c:v>
                </c:pt>
                <c:pt idx="255">
                  <c:v>0.20871078881834126</c:v>
                </c:pt>
                <c:pt idx="256">
                  <c:v>0.6974294921066633</c:v>
                </c:pt>
                <c:pt idx="257">
                  <c:v>1.4093723059061034</c:v>
                </c:pt>
                <c:pt idx="258">
                  <c:v>0.6078895856142792</c:v>
                </c:pt>
                <c:pt idx="259">
                  <c:v>0.301273671126709</c:v>
                </c:pt>
                <c:pt idx="260">
                  <c:v>0.03949611608172887</c:v>
                </c:pt>
                <c:pt idx="261">
                  <c:v>0.22971968659288078</c:v>
                </c:pt>
                <c:pt idx="262">
                  <c:v>0.08797176377608595</c:v>
                </c:pt>
                <c:pt idx="263">
                  <c:v>0.5381955544189416</c:v>
                </c:pt>
                <c:pt idx="264">
                  <c:v>0.6221948081077568</c:v>
                </c:pt>
                <c:pt idx="265">
                  <c:v>0.7081564571085674</c:v>
                </c:pt>
                <c:pt idx="266">
                  <c:v>0.16979548426967894</c:v>
                </c:pt>
                <c:pt idx="267">
                  <c:v>0.18335040677670222</c:v>
                </c:pt>
                <c:pt idx="268">
                  <c:v>0.24317822605575845</c:v>
                </c:pt>
                <c:pt idx="269">
                  <c:v>0.0957236587773509</c:v>
                </c:pt>
                <c:pt idx="270">
                  <c:v>0.13651951782169625</c:v>
                </c:pt>
                <c:pt idx="271">
                  <c:v>0.22624500492203414</c:v>
                </c:pt>
                <c:pt idx="272">
                  <c:v>0.48245119165425865</c:v>
                </c:pt>
                <c:pt idx="273">
                  <c:v>0.25440802632078174</c:v>
                </c:pt>
                <c:pt idx="274">
                  <c:v>0.12261952259750997</c:v>
                </c:pt>
                <c:pt idx="275">
                  <c:v>-0.029306528764456607</c:v>
                </c:pt>
                <c:pt idx="276">
                  <c:v>0.03930080158935212</c:v>
                </c:pt>
                <c:pt idx="277">
                  <c:v>0.04734659095849669</c:v>
                </c:pt>
                <c:pt idx="278">
                  <c:v>0.015482865890516617</c:v>
                </c:pt>
                <c:pt idx="279">
                  <c:v>-0.3563742236024846</c:v>
                </c:pt>
                <c:pt idx="280">
                  <c:v>-0.5204705808184731</c:v>
                </c:pt>
                <c:pt idx="281">
                  <c:v>-0.5888084806117593</c:v>
                </c:pt>
                <c:pt idx="282">
                  <c:v>-0.5520101816280437</c:v>
                </c:pt>
                <c:pt idx="283">
                  <c:v>-0.5617784359690103</c:v>
                </c:pt>
                <c:pt idx="284">
                  <c:v>-0.5358395771077546</c:v>
                </c:pt>
                <c:pt idx="285">
                  <c:v>-0.5224442000695677</c:v>
                </c:pt>
                <c:pt idx="286">
                  <c:v>-0.48469317725031125</c:v>
                </c:pt>
                <c:pt idx="287">
                  <c:v>-0.598206575651392</c:v>
                </c:pt>
                <c:pt idx="288">
                  <c:v>-0.4923922557154362</c:v>
                </c:pt>
                <c:pt idx="289">
                  <c:v>-0.5252009165781084</c:v>
                </c:pt>
                <c:pt idx="290">
                  <c:v>-0.24256231443594578</c:v>
                </c:pt>
              </c:numCache>
            </c:numRef>
          </c:val>
          <c:smooth val="0"/>
        </c:ser>
        <c:marker val="1"/>
        <c:axId val="43936310"/>
        <c:axId val="59882471"/>
      </c:lineChart>
      <c:dateAx>
        <c:axId val="4393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82471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59882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363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555"/>
          <c:y val="0.0645"/>
          <c:w val="0.442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Ardèche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3993300"/>
        <c:axId val="37504245"/>
      </c:scatterChart>
      <c:valAx>
        <c:axId val="33993300"/>
        <c:scaling>
          <c:orientation val="minMax"/>
        </c:scaling>
        <c:axPos val="b"/>
        <c:delete val="1"/>
        <c:majorTickMark val="out"/>
        <c:minorTickMark val="none"/>
        <c:tickLblPos val="nextTo"/>
        <c:crossAx val="37504245"/>
        <c:crosses val="autoZero"/>
        <c:crossBetween val="midCat"/>
        <c:dispUnits/>
      </c:valAx>
      <c:valAx>
        <c:axId val="37504245"/>
        <c:scaling>
          <c:orientation val="minMax"/>
        </c:scaling>
        <c:axPos val="l"/>
        <c:delete val="1"/>
        <c:majorTickMark val="out"/>
        <c:minorTickMark val="none"/>
        <c:tickLblPos val="nextTo"/>
        <c:crossAx val="339933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"/>
          <c:w val="0.995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12 mois</a:t>
            </a:r>
          </a:p>
        </c:rich>
      </c:tx>
      <c:layout>
        <c:manualLayout>
          <c:xMode val="factor"/>
          <c:yMode val="factor"/>
          <c:x val="-0.274"/>
          <c:y val="0.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1"/>
          <c:h val="0.80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Données!$K$8:$K$307</c:f>
              <c:numCache>
                <c:ptCount val="300"/>
                <c:pt idx="23">
                  <c:v>0.19569825184801615</c:v>
                </c:pt>
                <c:pt idx="24">
                  <c:v>0.16620408070926596</c:v>
                </c:pt>
                <c:pt idx="25">
                  <c:v>0.18220380837847205</c:v>
                </c:pt>
                <c:pt idx="26">
                  <c:v>0.14941366139977208</c:v>
                </c:pt>
                <c:pt idx="27">
                  <c:v>0.08411881504243013</c:v>
                </c:pt>
                <c:pt idx="28">
                  <c:v>0.03579537818443934</c:v>
                </c:pt>
                <c:pt idx="29">
                  <c:v>0.08991589752113138</c:v>
                </c:pt>
                <c:pt idx="30">
                  <c:v>0.05660494761978896</c:v>
                </c:pt>
                <c:pt idx="31">
                  <c:v>0.016799074417377824</c:v>
                </c:pt>
                <c:pt idx="32">
                  <c:v>0.015865066049977283</c:v>
                </c:pt>
                <c:pt idx="33">
                  <c:v>0.05830144249823088</c:v>
                </c:pt>
                <c:pt idx="34">
                  <c:v>0.06974561709014648</c:v>
                </c:pt>
                <c:pt idx="35">
                  <c:v>0.04030657288391448</c:v>
                </c:pt>
                <c:pt idx="36">
                  <c:v>0.061150755863806694</c:v>
                </c:pt>
                <c:pt idx="37">
                  <c:v>0.030912311528472847</c:v>
                </c:pt>
                <c:pt idx="38">
                  <c:v>0.043593186943397866</c:v>
                </c:pt>
                <c:pt idx="39">
                  <c:v>0.08504296076395645</c:v>
                </c:pt>
                <c:pt idx="40">
                  <c:v>0.13892198570383307</c:v>
                </c:pt>
                <c:pt idx="41">
                  <c:v>0.06395385064201164</c:v>
                </c:pt>
                <c:pt idx="42">
                  <c:v>0.13563345419186956</c:v>
                </c:pt>
                <c:pt idx="43">
                  <c:v>0.21817750950363224</c:v>
                </c:pt>
                <c:pt idx="44">
                  <c:v>0.22565143448983394</c:v>
                </c:pt>
                <c:pt idx="45">
                  <c:v>0.1438581381987052</c:v>
                </c:pt>
                <c:pt idx="46">
                  <c:v>0.10831504352727683</c:v>
                </c:pt>
                <c:pt idx="47">
                  <c:v>0.12199201425963935</c:v>
                </c:pt>
                <c:pt idx="48">
                  <c:v>0.10496796063246672</c:v>
                </c:pt>
                <c:pt idx="49">
                  <c:v>0.12622311275783638</c:v>
                </c:pt>
                <c:pt idx="50">
                  <c:v>0.1638912345969723</c:v>
                </c:pt>
                <c:pt idx="51">
                  <c:v>0.14166085186246336</c:v>
                </c:pt>
                <c:pt idx="52">
                  <c:v>0.11262607885794318</c:v>
                </c:pt>
                <c:pt idx="53">
                  <c:v>0.1724100388504577</c:v>
                </c:pt>
                <c:pt idx="54">
                  <c:v>0.12855334227759485</c:v>
                </c:pt>
                <c:pt idx="55">
                  <c:v>0.09382975308449559</c:v>
                </c:pt>
                <c:pt idx="56">
                  <c:v>0.10417771135647969</c:v>
                </c:pt>
                <c:pt idx="57">
                  <c:v>0.15498270240944123</c:v>
                </c:pt>
                <c:pt idx="58">
                  <c:v>0.20157113674868454</c:v>
                </c:pt>
                <c:pt idx="59">
                  <c:v>0.20719776529294154</c:v>
                </c:pt>
                <c:pt idx="60">
                  <c:v>0.19485113077898375</c:v>
                </c:pt>
                <c:pt idx="61">
                  <c:v>0.21150983812779178</c:v>
                </c:pt>
                <c:pt idx="62">
                  <c:v>0.1651716034997488</c:v>
                </c:pt>
                <c:pt idx="63">
                  <c:v>0.17840241098815324</c:v>
                </c:pt>
                <c:pt idx="64">
                  <c:v>0.2138454017394409</c:v>
                </c:pt>
                <c:pt idx="65">
                  <c:v>0.18445684939173534</c:v>
                </c:pt>
                <c:pt idx="66">
                  <c:v>0.2006912762187434</c:v>
                </c:pt>
                <c:pt idx="67">
                  <c:v>0.19951397036858887</c:v>
                </c:pt>
                <c:pt idx="68">
                  <c:v>0.1948715632235576</c:v>
                </c:pt>
                <c:pt idx="69">
                  <c:v>0.18369264340211222</c:v>
                </c:pt>
                <c:pt idx="70">
                  <c:v>0.16927028502969965</c:v>
                </c:pt>
                <c:pt idx="71">
                  <c:v>0.1409750821636242</c:v>
                </c:pt>
                <c:pt idx="72">
                  <c:v>0.19152723192073529</c:v>
                </c:pt>
                <c:pt idx="73">
                  <c:v>0.18639516411028634</c:v>
                </c:pt>
                <c:pt idx="74">
                  <c:v>0.2088951580206313</c:v>
                </c:pt>
                <c:pt idx="75">
                  <c:v>0.20384021216905368</c:v>
                </c:pt>
                <c:pt idx="76">
                  <c:v>0.18628261399306068</c:v>
                </c:pt>
                <c:pt idx="77">
                  <c:v>0.19194258110585438</c:v>
                </c:pt>
                <c:pt idx="78">
                  <c:v>0.18927125292728353</c:v>
                </c:pt>
                <c:pt idx="79">
                  <c:v>0.19418972624403064</c:v>
                </c:pt>
                <c:pt idx="80">
                  <c:v>0.17076119057313366</c:v>
                </c:pt>
                <c:pt idx="81">
                  <c:v>0.15575382068952215</c:v>
                </c:pt>
                <c:pt idx="82">
                  <c:v>0.14216450277051962</c:v>
                </c:pt>
                <c:pt idx="83">
                  <c:v>0.16523652560021684</c:v>
                </c:pt>
                <c:pt idx="84">
                  <c:v>0.13490402030738835</c:v>
                </c:pt>
                <c:pt idx="85">
                  <c:v>0.12590252665384738</c:v>
                </c:pt>
                <c:pt idx="86">
                  <c:v>0.1107982264528562</c:v>
                </c:pt>
                <c:pt idx="87">
                  <c:v>0.09185875126963139</c:v>
                </c:pt>
                <c:pt idx="88">
                  <c:v>0.09215977316180557</c:v>
                </c:pt>
                <c:pt idx="89">
                  <c:v>0.08821456802173056</c:v>
                </c:pt>
                <c:pt idx="90">
                  <c:v>0.06984069200060272</c:v>
                </c:pt>
                <c:pt idx="91">
                  <c:v>0.04991463009294628</c:v>
                </c:pt>
                <c:pt idx="92">
                  <c:v>0.08072615664701677</c:v>
                </c:pt>
                <c:pt idx="93">
                  <c:v>0.09198650710911949</c:v>
                </c:pt>
                <c:pt idx="94">
                  <c:v>0.0913997551543908</c:v>
                </c:pt>
                <c:pt idx="95">
                  <c:v>0.06808009340712728</c:v>
                </c:pt>
                <c:pt idx="96">
                  <c:v>0.07057229227592088</c:v>
                </c:pt>
                <c:pt idx="97">
                  <c:v>0.054939733578325045</c:v>
                </c:pt>
                <c:pt idx="98">
                  <c:v>0.033377167223355375</c:v>
                </c:pt>
                <c:pt idx="99">
                  <c:v>0.06657094668022401</c:v>
                </c:pt>
                <c:pt idx="100">
                  <c:v>0.039294334128634034</c:v>
                </c:pt>
                <c:pt idx="101">
                  <c:v>0.017317595748401304</c:v>
                </c:pt>
                <c:pt idx="102">
                  <c:v>0.00959297206987908</c:v>
                </c:pt>
                <c:pt idx="103">
                  <c:v>-0.009936571466055644</c:v>
                </c:pt>
                <c:pt idx="104">
                  <c:v>-0.04222419715063741</c:v>
                </c:pt>
                <c:pt idx="105">
                  <c:v>-0.06512336238718552</c:v>
                </c:pt>
                <c:pt idx="106">
                  <c:v>-0.10315264640759758</c:v>
                </c:pt>
                <c:pt idx="107">
                  <c:v>-0.1067060934597236</c:v>
                </c:pt>
                <c:pt idx="108">
                  <c:v>-0.155801953808137</c:v>
                </c:pt>
                <c:pt idx="109">
                  <c:v>-0.17343280499738323</c:v>
                </c:pt>
                <c:pt idx="110">
                  <c:v>-0.17269129919945359</c:v>
                </c:pt>
                <c:pt idx="111">
                  <c:v>-0.23087377330680026</c:v>
                </c:pt>
                <c:pt idx="112">
                  <c:v>-0.23887213459961032</c:v>
                </c:pt>
                <c:pt idx="113">
                  <c:v>-0.2445766394614879</c:v>
                </c:pt>
                <c:pt idx="114">
                  <c:v>-0.2593645800359661</c:v>
                </c:pt>
                <c:pt idx="115">
                  <c:v>-0.25990424899609277</c:v>
                </c:pt>
                <c:pt idx="116">
                  <c:v>-0.2919814805664581</c:v>
                </c:pt>
                <c:pt idx="117">
                  <c:v>-0.30413600103288496</c:v>
                </c:pt>
                <c:pt idx="118">
                  <c:v>-0.2637602674742059</c:v>
                </c:pt>
                <c:pt idx="119">
                  <c:v>-0.2619481945572182</c:v>
                </c:pt>
                <c:pt idx="120">
                  <c:v>-0.23199493855706266</c:v>
                </c:pt>
                <c:pt idx="121">
                  <c:v>-0.18963060768028284</c:v>
                </c:pt>
                <c:pt idx="122">
                  <c:v>-0.1687821304961178</c:v>
                </c:pt>
                <c:pt idx="123">
                  <c:v>-0.09083284794525526</c:v>
                </c:pt>
                <c:pt idx="124">
                  <c:v>-0.05429662336485164</c:v>
                </c:pt>
                <c:pt idx="125">
                  <c:v>-0.007728414175450005</c:v>
                </c:pt>
                <c:pt idx="126">
                  <c:v>0.031030780600253882</c:v>
                </c:pt>
                <c:pt idx="127">
                  <c:v>0.09988602023510151</c:v>
                </c:pt>
                <c:pt idx="128">
                  <c:v>0.22244209283260652</c:v>
                </c:pt>
                <c:pt idx="129">
                  <c:v>0.29559313959083755</c:v>
                </c:pt>
                <c:pt idx="130">
                  <c:v>0.2905686785923016</c:v>
                </c:pt>
                <c:pt idx="131">
                  <c:v>0.33476852288732917</c:v>
                </c:pt>
                <c:pt idx="132">
                  <c:v>0.379549900428497</c:v>
                </c:pt>
                <c:pt idx="133">
                  <c:v>0.388372290514331</c:v>
                </c:pt>
                <c:pt idx="134">
                  <c:v>0.3984514281137179</c:v>
                </c:pt>
                <c:pt idx="135">
                  <c:v>0.3421652525390515</c:v>
                </c:pt>
                <c:pt idx="136">
                  <c:v>0.3741541261136805</c:v>
                </c:pt>
                <c:pt idx="137">
                  <c:v>0.3664412221818578</c:v>
                </c:pt>
                <c:pt idx="138">
                  <c:v>0.3680541672813977</c:v>
                </c:pt>
                <c:pt idx="139">
                  <c:v>0.3240231930575477</c:v>
                </c:pt>
                <c:pt idx="140">
                  <c:v>0.2685421027680406</c:v>
                </c:pt>
                <c:pt idx="141">
                  <c:v>0.2425993966347486</c:v>
                </c:pt>
                <c:pt idx="142">
                  <c:v>0.25316837524282265</c:v>
                </c:pt>
                <c:pt idx="143">
                  <c:v>0.21910737457105256</c:v>
                </c:pt>
                <c:pt idx="144">
                  <c:v>0.19728791338043772</c:v>
                </c:pt>
                <c:pt idx="145">
                  <c:v>0.18842476503501482</c:v>
                </c:pt>
                <c:pt idx="146">
                  <c:v>0.17624721396886978</c:v>
                </c:pt>
                <c:pt idx="147">
                  <c:v>0.16589147125637793</c:v>
                </c:pt>
                <c:pt idx="148">
                  <c:v>0.08774657751427051</c:v>
                </c:pt>
                <c:pt idx="149">
                  <c:v>0.04073295721515513</c:v>
                </c:pt>
                <c:pt idx="150">
                  <c:v>0.028412300997551654</c:v>
                </c:pt>
                <c:pt idx="151">
                  <c:v>0.012431450021052726</c:v>
                </c:pt>
                <c:pt idx="152">
                  <c:v>-0.03192105132440426</c:v>
                </c:pt>
                <c:pt idx="153">
                  <c:v>-0.046794751724846595</c:v>
                </c:pt>
                <c:pt idx="154">
                  <c:v>-0.09795756999089822</c:v>
                </c:pt>
                <c:pt idx="155">
                  <c:v>-0.12131239075145817</c:v>
                </c:pt>
                <c:pt idx="156">
                  <c:v>-0.15866488535326584</c:v>
                </c:pt>
                <c:pt idx="157">
                  <c:v>-0.23171905782686497</c:v>
                </c:pt>
                <c:pt idx="158">
                  <c:v>-0.24897355100377472</c:v>
                </c:pt>
                <c:pt idx="159">
                  <c:v>-0.24189807327879675</c:v>
                </c:pt>
                <c:pt idx="160">
                  <c:v>-0.20711611407578023</c:v>
                </c:pt>
                <c:pt idx="161">
                  <c:v>-0.20219528618586458</c:v>
                </c:pt>
                <c:pt idx="162">
                  <c:v>-0.19709415433918487</c:v>
                </c:pt>
                <c:pt idx="163">
                  <c:v>-0.188725621548807</c:v>
                </c:pt>
                <c:pt idx="164">
                  <c:v>-0.16770061056878194</c:v>
                </c:pt>
                <c:pt idx="165">
                  <c:v>-0.1654133222823374</c:v>
                </c:pt>
                <c:pt idx="166">
                  <c:v>-0.13774725074772698</c:v>
                </c:pt>
                <c:pt idx="167">
                  <c:v>-0.08286348990614234</c:v>
                </c:pt>
                <c:pt idx="168">
                  <c:v>-0.03541085523659859</c:v>
                </c:pt>
                <c:pt idx="169">
                  <c:v>0.028346966124112916</c:v>
                </c:pt>
                <c:pt idx="170">
                  <c:v>0.05703484246341817</c:v>
                </c:pt>
                <c:pt idx="171">
                  <c:v>0.06243189399768356</c:v>
                </c:pt>
                <c:pt idx="172">
                  <c:v>0.045304006518768425</c:v>
                </c:pt>
                <c:pt idx="173">
                  <c:v>0.08427650429936229</c:v>
                </c:pt>
                <c:pt idx="174">
                  <c:v>0.06509024994259338</c:v>
                </c:pt>
                <c:pt idx="175">
                  <c:v>0.05449566019174945</c:v>
                </c:pt>
                <c:pt idx="176">
                  <c:v>0.08570468419147992</c:v>
                </c:pt>
                <c:pt idx="177">
                  <c:v>0.09244330651836297</c:v>
                </c:pt>
                <c:pt idx="178">
                  <c:v>0.06584950291830083</c:v>
                </c:pt>
                <c:pt idx="179">
                  <c:v>-0.005457616677923438</c:v>
                </c:pt>
                <c:pt idx="180">
                  <c:v>-0.0508317524134988</c:v>
                </c:pt>
                <c:pt idx="181">
                  <c:v>-0.058702679332372165</c:v>
                </c:pt>
                <c:pt idx="182">
                  <c:v>-0.09616294886110743</c:v>
                </c:pt>
                <c:pt idx="183">
                  <c:v>-0.07408184923810157</c:v>
                </c:pt>
                <c:pt idx="184">
                  <c:v>-0.07859639828621567</c:v>
                </c:pt>
                <c:pt idx="185">
                  <c:v>-0.09421568884489129</c:v>
                </c:pt>
                <c:pt idx="186">
                  <c:v>-0.08297354223266495</c:v>
                </c:pt>
                <c:pt idx="187">
                  <c:v>-0.06955179500777775</c:v>
                </c:pt>
                <c:pt idx="188">
                  <c:v>-0.07931618769769988</c:v>
                </c:pt>
                <c:pt idx="189">
                  <c:v>-0.0594427811326963</c:v>
                </c:pt>
                <c:pt idx="190">
                  <c:v>-0.003268391445038321</c:v>
                </c:pt>
                <c:pt idx="191">
                  <c:v>0.0711126514985776</c:v>
                </c:pt>
                <c:pt idx="192">
                  <c:v>0.11597495617018017</c:v>
                </c:pt>
                <c:pt idx="193">
                  <c:v>0.1268615519081755</c:v>
                </c:pt>
                <c:pt idx="194">
                  <c:v>0.17052579030451476</c:v>
                </c:pt>
                <c:pt idx="195">
                  <c:v>0.12819551874995017</c:v>
                </c:pt>
                <c:pt idx="196">
                  <c:v>0.15779958816335138</c:v>
                </c:pt>
                <c:pt idx="197">
                  <c:v>0.17917141435742456</c:v>
                </c:pt>
                <c:pt idx="198">
                  <c:v>0.17640005291063376</c:v>
                </c:pt>
                <c:pt idx="199">
                  <c:v>0.19571430415731195</c:v>
                </c:pt>
                <c:pt idx="200">
                  <c:v>0.182073964630028</c:v>
                </c:pt>
                <c:pt idx="201">
                  <c:v>0.14275528581427088</c:v>
                </c:pt>
                <c:pt idx="202">
                  <c:v>0.11308312190970082</c:v>
                </c:pt>
                <c:pt idx="203">
                  <c:v>0.08590356096383767</c:v>
                </c:pt>
                <c:pt idx="204">
                  <c:v>0.08391768758330964</c:v>
                </c:pt>
                <c:pt idx="205">
                  <c:v>0.10462096459796477</c:v>
                </c:pt>
                <c:pt idx="206">
                  <c:v>0.11202421577549382</c:v>
                </c:pt>
                <c:pt idx="207">
                  <c:v>0.11298701242382148</c:v>
                </c:pt>
                <c:pt idx="208">
                  <c:v>0.0980737296854155</c:v>
                </c:pt>
                <c:pt idx="209">
                  <c:v>0.08838002244254795</c:v>
                </c:pt>
                <c:pt idx="210">
                  <c:v>0.08641458454853379</c:v>
                </c:pt>
                <c:pt idx="211">
                  <c:v>0.07966081370254519</c:v>
                </c:pt>
                <c:pt idx="212">
                  <c:v>0.11076075698714405</c:v>
                </c:pt>
                <c:pt idx="213">
                  <c:v>0.16057942627363198</c:v>
                </c:pt>
                <c:pt idx="214">
                  <c:v>0.17076405516945248</c:v>
                </c:pt>
                <c:pt idx="215">
                  <c:v>0.14142457075938175</c:v>
                </c:pt>
                <c:pt idx="216">
                  <c:v>0.16685778977607835</c:v>
                </c:pt>
                <c:pt idx="217">
                  <c:v>0.15182691963681783</c:v>
                </c:pt>
                <c:pt idx="218">
                  <c:v>0.14404609397965973</c:v>
                </c:pt>
                <c:pt idx="219">
                  <c:v>0.1695481153271623</c:v>
                </c:pt>
                <c:pt idx="220">
                  <c:v>0.18294649749931913</c:v>
                </c:pt>
                <c:pt idx="221">
                  <c:v>0.19455235675225513</c:v>
                </c:pt>
                <c:pt idx="222">
                  <c:v>0.22711484260347503</c:v>
                </c:pt>
                <c:pt idx="223">
                  <c:v>0.18467293073689217</c:v>
                </c:pt>
                <c:pt idx="224">
                  <c:v>0.14249234601918603</c:v>
                </c:pt>
                <c:pt idx="225">
                  <c:v>0.10217567126563942</c:v>
                </c:pt>
                <c:pt idx="226">
                  <c:v>0.08294251691649568</c:v>
                </c:pt>
                <c:pt idx="227">
                  <c:v>0.12138734580822597</c:v>
                </c:pt>
                <c:pt idx="228">
                  <c:v>0.05512453943675788</c:v>
                </c:pt>
                <c:pt idx="229">
                  <c:v>0.0498308050640337</c:v>
                </c:pt>
                <c:pt idx="230">
                  <c:v>0.04695714631475534</c:v>
                </c:pt>
                <c:pt idx="231">
                  <c:v>0.043003553045762644</c:v>
                </c:pt>
                <c:pt idx="232">
                  <c:v>0.033856802821100596</c:v>
                </c:pt>
                <c:pt idx="233">
                  <c:v>-0.011059131059241167</c:v>
                </c:pt>
                <c:pt idx="234">
                  <c:v>-0.01471066638363816</c:v>
                </c:pt>
                <c:pt idx="235">
                  <c:v>0.0008791348040400049</c:v>
                </c:pt>
                <c:pt idx="236">
                  <c:v>0.019704666829508</c:v>
                </c:pt>
                <c:pt idx="237">
                  <c:v>0.0319635229811992</c:v>
                </c:pt>
                <c:pt idx="238">
                  <c:v>0.03317826087494935</c:v>
                </c:pt>
                <c:pt idx="239">
                  <c:v>0.035005603052470136</c:v>
                </c:pt>
                <c:pt idx="240">
                  <c:v>0.09691323442949229</c:v>
                </c:pt>
                <c:pt idx="241">
                  <c:v>0.1116193438602735</c:v>
                </c:pt>
                <c:pt idx="242">
                  <c:v>0.10904095971729433</c:v>
                </c:pt>
                <c:pt idx="243">
                  <c:v>0.055106415220770755</c:v>
                </c:pt>
                <c:pt idx="244">
                  <c:v>0.019740189521739504</c:v>
                </c:pt>
                <c:pt idx="245">
                  <c:v>0.06299953930702684</c:v>
                </c:pt>
                <c:pt idx="246">
                  <c:v>0.017955245138561615</c:v>
                </c:pt>
                <c:pt idx="247">
                  <c:v>0.01896954336508916</c:v>
                </c:pt>
                <c:pt idx="248">
                  <c:v>0.03357303441609205</c:v>
                </c:pt>
                <c:pt idx="249">
                  <c:v>0.03392912099102818</c:v>
                </c:pt>
                <c:pt idx="250">
                  <c:v>0.0627706523741478</c:v>
                </c:pt>
                <c:pt idx="251">
                  <c:v>0.05847992952485481</c:v>
                </c:pt>
                <c:pt idx="252">
                  <c:v>0.02690089941406204</c:v>
                </c:pt>
                <c:pt idx="253">
                  <c:v>0.01478940000629092</c:v>
                </c:pt>
                <c:pt idx="254">
                  <c:v>0.029263260455380857</c:v>
                </c:pt>
                <c:pt idx="255">
                  <c:v>0.13917342387876497</c:v>
                </c:pt>
                <c:pt idx="256">
                  <c:v>0.21690794539108027</c:v>
                </c:pt>
                <c:pt idx="257">
                  <c:v>0.23246004595325132</c:v>
                </c:pt>
                <c:pt idx="258">
                  <c:v>0.32897475689714284</c:v>
                </c:pt>
                <c:pt idx="259">
                  <c:v>0.4041521978377449</c:v>
                </c:pt>
                <c:pt idx="260">
                  <c:v>0.3920585501204428</c:v>
                </c:pt>
                <c:pt idx="261">
                  <c:v>0.40614286736195626</c:v>
                </c:pt>
                <c:pt idx="262">
                  <c:v>0.3704164585805314</c:v>
                </c:pt>
                <c:pt idx="263">
                  <c:v>0.3671291418125002</c:v>
                </c:pt>
                <c:pt idx="264">
                  <c:v>0.3863365567959418</c:v>
                </c:pt>
                <c:pt idx="265">
                  <c:v>0.40293835642787723</c:v>
                </c:pt>
                <c:pt idx="266">
                  <c:v>0.4103979440945982</c:v>
                </c:pt>
                <c:pt idx="267">
                  <c:v>0.32602153963623937</c:v>
                </c:pt>
                <c:pt idx="268">
                  <c:v>0.2975133766982061</c:v>
                </c:pt>
                <c:pt idx="269">
                  <c:v>0.26445448182272213</c:v>
                </c:pt>
                <c:pt idx="270">
                  <c:v>0.1835892112145836</c:v>
                </c:pt>
                <c:pt idx="271">
                  <c:v>0.10757359697172664</c:v>
                </c:pt>
                <c:pt idx="272">
                  <c:v>0.09244791132097974</c:v>
                </c:pt>
                <c:pt idx="273">
                  <c:v>0.06572628995995289</c:v>
                </c:pt>
                <c:pt idx="274">
                  <c:v>0.07297506127469511</c:v>
                </c:pt>
                <c:pt idx="275">
                  <c:v>0.05610308475924697</c:v>
                </c:pt>
                <c:pt idx="276">
                  <c:v>0.02208213612421872</c:v>
                </c:pt>
                <c:pt idx="277">
                  <c:v>-0.004941854589391448</c:v>
                </c:pt>
                <c:pt idx="278">
                  <c:v>-0.048026755920708264</c:v>
                </c:pt>
                <c:pt idx="279">
                  <c:v>-0.06726924048457639</c:v>
                </c:pt>
                <c:pt idx="280">
                  <c:v>-0.10382302621330175</c:v>
                </c:pt>
                <c:pt idx="281">
                  <c:v>-0.13381044782585794</c:v>
                </c:pt>
                <c:pt idx="282">
                  <c:v>-0.1328359151466525</c:v>
                </c:pt>
                <c:pt idx="283">
                  <c:v>-0.14494465934468503</c:v>
                </c:pt>
                <c:pt idx="284">
                  <c:v>-0.16264195598321463</c:v>
                </c:pt>
                <c:pt idx="285">
                  <c:v>-0.1672917274924558</c:v>
                </c:pt>
                <c:pt idx="286">
                  <c:v>-0.20289248668029858</c:v>
                </c:pt>
                <c:pt idx="287">
                  <c:v>-0.24526189190300307</c:v>
                </c:pt>
                <c:pt idx="288">
                  <c:v>-0.24052628366331663</c:v>
                </c:pt>
                <c:pt idx="289">
                  <c:v>-0.24028129809693066</c:v>
                </c:pt>
                <c:pt idx="290">
                  <c:v>-0.25327575989372975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Données!$L$8:$L$307</c:f>
              <c:numCache>
                <c:ptCount val="300"/>
                <c:pt idx="23">
                  <c:v>0.17630431712934969</c:v>
                </c:pt>
                <c:pt idx="24">
                  <c:v>0.22952757654471756</c:v>
                </c:pt>
                <c:pt idx="25">
                  <c:v>0.18910954521721113</c:v>
                </c:pt>
                <c:pt idx="26">
                  <c:v>0.20989110995218807</c:v>
                </c:pt>
                <c:pt idx="27">
                  <c:v>0.23295624617272415</c:v>
                </c:pt>
                <c:pt idx="28">
                  <c:v>0.22081252742704693</c:v>
                </c:pt>
                <c:pt idx="29">
                  <c:v>0.20097442277571043</c:v>
                </c:pt>
                <c:pt idx="30">
                  <c:v>0.10722366360684465</c:v>
                </c:pt>
                <c:pt idx="31">
                  <c:v>-0.03377193466325168</c:v>
                </c:pt>
                <c:pt idx="32">
                  <c:v>-0.03370452864361595</c:v>
                </c:pt>
                <c:pt idx="33">
                  <c:v>-0.026316596390691727</c:v>
                </c:pt>
                <c:pt idx="34">
                  <c:v>-0.03181473012109437</c:v>
                </c:pt>
                <c:pt idx="35">
                  <c:v>-0.01718937114927399</c:v>
                </c:pt>
                <c:pt idx="36">
                  <c:v>-0.04530633924608496</c:v>
                </c:pt>
                <c:pt idx="37">
                  <c:v>-0.01456858660025806</c:v>
                </c:pt>
                <c:pt idx="38">
                  <c:v>-0.03569335068096291</c:v>
                </c:pt>
                <c:pt idx="39">
                  <c:v>-0.05497658222141266</c:v>
                </c:pt>
                <c:pt idx="40">
                  <c:v>-0.007574836274399477</c:v>
                </c:pt>
                <c:pt idx="41">
                  <c:v>0.044532109558529376</c:v>
                </c:pt>
                <c:pt idx="42">
                  <c:v>0.11874881957813832</c:v>
                </c:pt>
                <c:pt idx="43">
                  <c:v>0.26928323685345656</c:v>
                </c:pt>
                <c:pt idx="44">
                  <c:v>0.3296277320932446</c:v>
                </c:pt>
                <c:pt idx="45">
                  <c:v>0.3048421591595063</c:v>
                </c:pt>
                <c:pt idx="46">
                  <c:v>0.30500975627728355</c:v>
                </c:pt>
                <c:pt idx="47">
                  <c:v>0.33168602726470975</c:v>
                </c:pt>
                <c:pt idx="48">
                  <c:v>0.356794893928321</c:v>
                </c:pt>
                <c:pt idx="49">
                  <c:v>0.3597569295826988</c:v>
                </c:pt>
                <c:pt idx="50">
                  <c:v>0.4127126125967562</c:v>
                </c:pt>
                <c:pt idx="51">
                  <c:v>0.39322884228385035</c:v>
                </c:pt>
                <c:pt idx="52">
                  <c:v>0.34294336425679806</c:v>
                </c:pt>
                <c:pt idx="53">
                  <c:v>0.22192366439996158</c:v>
                </c:pt>
                <c:pt idx="54">
                  <c:v>0.13072563274987825</c:v>
                </c:pt>
                <c:pt idx="55">
                  <c:v>0.06218049040093909</c:v>
                </c:pt>
                <c:pt idx="56">
                  <c:v>0.0032737694222828573</c:v>
                </c:pt>
                <c:pt idx="57">
                  <c:v>-0.016252009385670285</c:v>
                </c:pt>
                <c:pt idx="58">
                  <c:v>-0.019705243904130643</c:v>
                </c:pt>
                <c:pt idx="59">
                  <c:v>-0.05681711921784882</c:v>
                </c:pt>
                <c:pt idx="60">
                  <c:v>-0.05050567212100232</c:v>
                </c:pt>
                <c:pt idx="61">
                  <c:v>-0.055526206325174465</c:v>
                </c:pt>
                <c:pt idx="62">
                  <c:v>-0.08903750420714318</c:v>
                </c:pt>
                <c:pt idx="63">
                  <c:v>-0.017630410909996175</c:v>
                </c:pt>
                <c:pt idx="64">
                  <c:v>0.075324643828655</c:v>
                </c:pt>
                <c:pt idx="65">
                  <c:v>0.21644204873965744</c:v>
                </c:pt>
                <c:pt idx="66">
                  <c:v>0.32059291315616534</c:v>
                </c:pt>
                <c:pt idx="67">
                  <c:v>0.37472877526890747</c:v>
                </c:pt>
                <c:pt idx="68">
                  <c:v>0.41152711545633913</c:v>
                </c:pt>
                <c:pt idx="69">
                  <c:v>0.4407310780939886</c:v>
                </c:pt>
                <c:pt idx="70">
                  <c:v>0.461287098602559</c:v>
                </c:pt>
                <c:pt idx="71">
                  <c:v>0.4967757077869921</c:v>
                </c:pt>
                <c:pt idx="72">
                  <c:v>0.5281029609751346</c:v>
                </c:pt>
                <c:pt idx="73">
                  <c:v>0.5939394955331769</c:v>
                </c:pt>
                <c:pt idx="74">
                  <c:v>0.6520180560872075</c:v>
                </c:pt>
                <c:pt idx="75">
                  <c:v>0.5038549404206971</c:v>
                </c:pt>
                <c:pt idx="76">
                  <c:v>0.3372690773714637</c:v>
                </c:pt>
                <c:pt idx="77">
                  <c:v>0.18287709771809957</c:v>
                </c:pt>
                <c:pt idx="78">
                  <c:v>0.1066288406272271</c:v>
                </c:pt>
                <c:pt idx="79">
                  <c:v>0.06041465250986322</c:v>
                </c:pt>
                <c:pt idx="80">
                  <c:v>0.028898435985740933</c:v>
                </c:pt>
                <c:pt idx="81">
                  <c:v>0.10310419215077471</c:v>
                </c:pt>
                <c:pt idx="82">
                  <c:v>0.0914578867460063</c:v>
                </c:pt>
                <c:pt idx="83">
                  <c:v>0.09618284577930658</c:v>
                </c:pt>
                <c:pt idx="84">
                  <c:v>0.05433281744091123</c:v>
                </c:pt>
                <c:pt idx="85">
                  <c:v>-0.0224304941329857</c:v>
                </c:pt>
                <c:pt idx="86">
                  <c:v>-0.0677785492180949</c:v>
                </c:pt>
                <c:pt idx="87">
                  <c:v>-0.04262989655874261</c:v>
                </c:pt>
                <c:pt idx="88">
                  <c:v>-0.004078915898581226</c:v>
                </c:pt>
                <c:pt idx="89">
                  <c:v>0.005456219044410737</c:v>
                </c:pt>
                <c:pt idx="90">
                  <c:v>-0.0024653768478827276</c:v>
                </c:pt>
                <c:pt idx="91">
                  <c:v>-0.015182605367938584</c:v>
                </c:pt>
                <c:pt idx="92">
                  <c:v>-0.034101104868204835</c:v>
                </c:pt>
                <c:pt idx="93">
                  <c:v>-0.19744379855927252</c:v>
                </c:pt>
                <c:pt idx="94">
                  <c:v>-0.20133266126970162</c:v>
                </c:pt>
                <c:pt idx="95">
                  <c:v>-0.23142696167896026</c:v>
                </c:pt>
                <c:pt idx="96">
                  <c:v>-0.24139289431780675</c:v>
                </c:pt>
                <c:pt idx="97">
                  <c:v>-0.20834840085028494</c:v>
                </c:pt>
                <c:pt idx="98">
                  <c:v>-0.19740406727488713</c:v>
                </c:pt>
                <c:pt idx="99">
                  <c:v>-0.19502411408452147</c:v>
                </c:pt>
                <c:pt idx="100">
                  <c:v>-0.21926581420940738</c:v>
                </c:pt>
                <c:pt idx="101">
                  <c:v>-0.16935485065375344</c:v>
                </c:pt>
                <c:pt idx="102">
                  <c:v>-0.11649882409187418</c:v>
                </c:pt>
                <c:pt idx="103">
                  <c:v>-0.05613042719311567</c:v>
                </c:pt>
                <c:pt idx="104">
                  <c:v>0.03361403299891008</c:v>
                </c:pt>
                <c:pt idx="105">
                  <c:v>0.1545911231194217</c:v>
                </c:pt>
                <c:pt idx="106">
                  <c:v>0.1147885053472788</c:v>
                </c:pt>
                <c:pt idx="107">
                  <c:v>0.21067437993569538</c:v>
                </c:pt>
                <c:pt idx="108">
                  <c:v>0.2073738265931271</c:v>
                </c:pt>
                <c:pt idx="109">
                  <c:v>0.17517860006348762</c:v>
                </c:pt>
                <c:pt idx="110">
                  <c:v>0.20090782254644712</c:v>
                </c:pt>
                <c:pt idx="111">
                  <c:v>0.18851471792648278</c:v>
                </c:pt>
                <c:pt idx="112">
                  <c:v>0.19713601545371917</c:v>
                </c:pt>
                <c:pt idx="113">
                  <c:v>0.1385107905601055</c:v>
                </c:pt>
                <c:pt idx="114">
                  <c:v>0.08660079671862575</c:v>
                </c:pt>
                <c:pt idx="115">
                  <c:v>0.004503407712532548</c:v>
                </c:pt>
                <c:pt idx="116">
                  <c:v>-0.06947623308943518</c:v>
                </c:pt>
                <c:pt idx="117">
                  <c:v>-0.03417510225198406</c:v>
                </c:pt>
                <c:pt idx="118">
                  <c:v>-0.007981769085130042</c:v>
                </c:pt>
                <c:pt idx="119">
                  <c:v>-0.13286004878173863</c:v>
                </c:pt>
                <c:pt idx="120">
                  <c:v>-0.12961344648749284</c:v>
                </c:pt>
                <c:pt idx="121">
                  <c:v>-0.12140890920508318</c:v>
                </c:pt>
                <c:pt idx="122">
                  <c:v>-0.17721791323685698</c:v>
                </c:pt>
                <c:pt idx="123">
                  <c:v>-0.20044863383097578</c:v>
                </c:pt>
                <c:pt idx="124">
                  <c:v>-0.16187433216848868</c:v>
                </c:pt>
                <c:pt idx="125">
                  <c:v>-0.11133394087908954</c:v>
                </c:pt>
                <c:pt idx="126">
                  <c:v>-0.12222592535906518</c:v>
                </c:pt>
                <c:pt idx="127">
                  <c:v>-0.10638747367554946</c:v>
                </c:pt>
                <c:pt idx="128">
                  <c:v>-0.1168219329349286</c:v>
                </c:pt>
                <c:pt idx="129">
                  <c:v>-0.1968577550484122</c:v>
                </c:pt>
                <c:pt idx="130">
                  <c:v>-0.19535247618482388</c:v>
                </c:pt>
                <c:pt idx="131">
                  <c:v>-0.12353649434211023</c:v>
                </c:pt>
                <c:pt idx="132">
                  <c:v>-0.08634218207527411</c:v>
                </c:pt>
                <c:pt idx="133">
                  <c:v>-0.05908208360303713</c:v>
                </c:pt>
                <c:pt idx="134">
                  <c:v>0.0467837842968577</c:v>
                </c:pt>
                <c:pt idx="135">
                  <c:v>0.09629514869361167</c:v>
                </c:pt>
                <c:pt idx="136">
                  <c:v>0.0566270533259674</c:v>
                </c:pt>
                <c:pt idx="137">
                  <c:v>-0.04686240083142279</c:v>
                </c:pt>
                <c:pt idx="138">
                  <c:v>-0.02456192534296986</c:v>
                </c:pt>
                <c:pt idx="139">
                  <c:v>0.0315478676597003</c:v>
                </c:pt>
                <c:pt idx="140">
                  <c:v>0.08090536235836665</c:v>
                </c:pt>
                <c:pt idx="141">
                  <c:v>0.10454691451238096</c:v>
                </c:pt>
                <c:pt idx="142">
                  <c:v>0.13773563872101713</c:v>
                </c:pt>
                <c:pt idx="143">
                  <c:v>0.17399164986532467</c:v>
                </c:pt>
                <c:pt idx="144">
                  <c:v>0.1722905566164894</c:v>
                </c:pt>
                <c:pt idx="145">
                  <c:v>0.1412150383711832</c:v>
                </c:pt>
                <c:pt idx="146">
                  <c:v>0.04510675327862068</c:v>
                </c:pt>
                <c:pt idx="147">
                  <c:v>0.06924225667355821</c:v>
                </c:pt>
                <c:pt idx="148">
                  <c:v>0.07003949791197561</c:v>
                </c:pt>
                <c:pt idx="149">
                  <c:v>0.18952592146300473</c:v>
                </c:pt>
                <c:pt idx="150">
                  <c:v>0.30538342651403116</c:v>
                </c:pt>
                <c:pt idx="151">
                  <c:v>0.3281564124025482</c:v>
                </c:pt>
                <c:pt idx="152">
                  <c:v>0.34176072929307577</c:v>
                </c:pt>
                <c:pt idx="153">
                  <c:v>0.46974767974156495</c:v>
                </c:pt>
                <c:pt idx="154">
                  <c:v>0.42918690231849554</c:v>
                </c:pt>
                <c:pt idx="155">
                  <c:v>0.2972076943032427</c:v>
                </c:pt>
                <c:pt idx="156">
                  <c:v>0.2450671358408847</c:v>
                </c:pt>
                <c:pt idx="157">
                  <c:v>0.2170759932749724</c:v>
                </c:pt>
                <c:pt idx="158">
                  <c:v>0.2160136897249303</c:v>
                </c:pt>
                <c:pt idx="159">
                  <c:v>0.1392559035854639</c:v>
                </c:pt>
                <c:pt idx="160">
                  <c:v>0.11474009427633991</c:v>
                </c:pt>
                <c:pt idx="161">
                  <c:v>-0.0074400705844833714</c:v>
                </c:pt>
                <c:pt idx="162">
                  <c:v>-0.16042848361811413</c:v>
                </c:pt>
                <c:pt idx="163">
                  <c:v>-0.28599466787554517</c:v>
                </c:pt>
                <c:pt idx="164">
                  <c:v>-0.3625490500534915</c:v>
                </c:pt>
                <c:pt idx="165">
                  <c:v>-0.44733025241442537</c:v>
                </c:pt>
                <c:pt idx="166">
                  <c:v>-0.4890688149371838</c:v>
                </c:pt>
                <c:pt idx="167">
                  <c:v>-0.4611485067781754</c:v>
                </c:pt>
                <c:pt idx="168">
                  <c:v>-0.46498392458467763</c:v>
                </c:pt>
                <c:pt idx="169">
                  <c:v>-0.4383204636694843</c:v>
                </c:pt>
                <c:pt idx="170">
                  <c:v>-0.43581195699942843</c:v>
                </c:pt>
                <c:pt idx="171">
                  <c:v>-0.41946801609534146</c:v>
                </c:pt>
                <c:pt idx="172">
                  <c:v>-0.4082644548675617</c:v>
                </c:pt>
                <c:pt idx="173">
                  <c:v>-0.37007817205582516</c:v>
                </c:pt>
                <c:pt idx="174">
                  <c:v>-0.3808267394648228</c:v>
                </c:pt>
                <c:pt idx="175">
                  <c:v>-0.3040539134175305</c:v>
                </c:pt>
                <c:pt idx="176">
                  <c:v>-0.21765343142194904</c:v>
                </c:pt>
                <c:pt idx="177">
                  <c:v>-0.15082607745273058</c:v>
                </c:pt>
                <c:pt idx="178">
                  <c:v>-0.05371584812399055</c:v>
                </c:pt>
                <c:pt idx="179">
                  <c:v>-0.044859472912752274</c:v>
                </c:pt>
                <c:pt idx="180">
                  <c:v>0.056084991595454436</c:v>
                </c:pt>
                <c:pt idx="181">
                  <c:v>0.0007723136830037891</c:v>
                </c:pt>
                <c:pt idx="182">
                  <c:v>0.026036377529987886</c:v>
                </c:pt>
                <c:pt idx="183">
                  <c:v>0.0812328203970758</c:v>
                </c:pt>
                <c:pt idx="184">
                  <c:v>0.09534457872416469</c:v>
                </c:pt>
                <c:pt idx="185">
                  <c:v>0.14978381274952568</c:v>
                </c:pt>
                <c:pt idx="186">
                  <c:v>0.3218800216644959</c:v>
                </c:pt>
                <c:pt idx="187">
                  <c:v>0.3222231453019857</c:v>
                </c:pt>
                <c:pt idx="188">
                  <c:v>0.2759130387178008</c:v>
                </c:pt>
                <c:pt idx="189">
                  <c:v>0.24836034188547562</c:v>
                </c:pt>
                <c:pt idx="190">
                  <c:v>0.20858464985225278</c:v>
                </c:pt>
                <c:pt idx="191">
                  <c:v>0.19864377312862258</c:v>
                </c:pt>
                <c:pt idx="192">
                  <c:v>0.04264837771663221</c:v>
                </c:pt>
                <c:pt idx="193">
                  <c:v>0.03336820935023743</c:v>
                </c:pt>
                <c:pt idx="194">
                  <c:v>0.039925916126472005</c:v>
                </c:pt>
                <c:pt idx="195">
                  <c:v>0.01918410252395919</c:v>
                </c:pt>
                <c:pt idx="196">
                  <c:v>0.01813539924289098</c:v>
                </c:pt>
                <c:pt idx="197">
                  <c:v>-0.03149717652311679</c:v>
                </c:pt>
                <c:pt idx="198">
                  <c:v>-0.048878790521041604</c:v>
                </c:pt>
                <c:pt idx="199">
                  <c:v>-0.06655273232970615</c:v>
                </c:pt>
                <c:pt idx="200">
                  <c:v>-0.07208671539528066</c:v>
                </c:pt>
                <c:pt idx="201">
                  <c:v>-0.056659392398103026</c:v>
                </c:pt>
                <c:pt idx="202">
                  <c:v>-0.06548144629244312</c:v>
                </c:pt>
                <c:pt idx="203">
                  <c:v>-0.06932904163781017</c:v>
                </c:pt>
                <c:pt idx="204">
                  <c:v>-0.012824743436573915</c:v>
                </c:pt>
                <c:pt idx="205">
                  <c:v>0.046045289951339274</c:v>
                </c:pt>
                <c:pt idx="206">
                  <c:v>0.038479732531228494</c:v>
                </c:pt>
                <c:pt idx="207">
                  <c:v>-0.08003021043064495</c:v>
                </c:pt>
                <c:pt idx="208">
                  <c:v>-0.07427492206521502</c:v>
                </c:pt>
                <c:pt idx="209">
                  <c:v>-0.05658778044099144</c:v>
                </c:pt>
                <c:pt idx="210">
                  <c:v>-0.12561302323925472</c:v>
                </c:pt>
                <c:pt idx="211">
                  <c:v>-0.10262262301791003</c:v>
                </c:pt>
                <c:pt idx="212">
                  <c:v>-0.07481367980125841</c:v>
                </c:pt>
                <c:pt idx="213">
                  <c:v>-0.03246892227768805</c:v>
                </c:pt>
                <c:pt idx="214">
                  <c:v>-0.01419849155991848</c:v>
                </c:pt>
                <c:pt idx="215">
                  <c:v>-0.01301987881227551</c:v>
                </c:pt>
                <c:pt idx="216">
                  <c:v>0.02607715734724514</c:v>
                </c:pt>
                <c:pt idx="217">
                  <c:v>-0.0063699929968178415</c:v>
                </c:pt>
                <c:pt idx="218">
                  <c:v>0.03950662542205707</c:v>
                </c:pt>
                <c:pt idx="219">
                  <c:v>0.15891589208615908</c:v>
                </c:pt>
                <c:pt idx="220">
                  <c:v>0.14961689006962153</c:v>
                </c:pt>
                <c:pt idx="221">
                  <c:v>0.13896841303973284</c:v>
                </c:pt>
                <c:pt idx="222">
                  <c:v>0.18303135179153096</c:v>
                </c:pt>
                <c:pt idx="223">
                  <c:v>0.2466928630649785</c:v>
                </c:pt>
                <c:pt idx="224">
                  <c:v>0.183033539946591</c:v>
                </c:pt>
                <c:pt idx="225">
                  <c:v>0.11935070595289754</c:v>
                </c:pt>
                <c:pt idx="226">
                  <c:v>0.12867594855353537</c:v>
                </c:pt>
                <c:pt idx="227">
                  <c:v>0.1368975623262998</c:v>
                </c:pt>
                <c:pt idx="228">
                  <c:v>0.09306287907980337</c:v>
                </c:pt>
                <c:pt idx="229">
                  <c:v>0.1173158141717503</c:v>
                </c:pt>
                <c:pt idx="230">
                  <c:v>0.14565709452234277</c:v>
                </c:pt>
                <c:pt idx="231">
                  <c:v>0.1351743999066919</c:v>
                </c:pt>
                <c:pt idx="232">
                  <c:v>0.1792853831798722</c:v>
                </c:pt>
                <c:pt idx="233">
                  <c:v>0.17599987009124374</c:v>
                </c:pt>
                <c:pt idx="234">
                  <c:v>0.21141618124091166</c:v>
                </c:pt>
                <c:pt idx="235">
                  <c:v>0.0539554465254819</c:v>
                </c:pt>
                <c:pt idx="236">
                  <c:v>0.1071564955843991</c:v>
                </c:pt>
                <c:pt idx="237">
                  <c:v>0.14381403938401105</c:v>
                </c:pt>
                <c:pt idx="238">
                  <c:v>0.10435468492388766</c:v>
                </c:pt>
                <c:pt idx="239">
                  <c:v>0.10922643241980134</c:v>
                </c:pt>
                <c:pt idx="240">
                  <c:v>0.09946624726002806</c:v>
                </c:pt>
                <c:pt idx="241">
                  <c:v>0.09583162422354663</c:v>
                </c:pt>
                <c:pt idx="242">
                  <c:v>-0.06441955955420531</c:v>
                </c:pt>
                <c:pt idx="243">
                  <c:v>-0.11058033731124084</c:v>
                </c:pt>
                <c:pt idx="244">
                  <c:v>-0.21793787666712616</c:v>
                </c:pt>
                <c:pt idx="245">
                  <c:v>-0.21719558627626412</c:v>
                </c:pt>
                <c:pt idx="246">
                  <c:v>-0.22225197454400814</c:v>
                </c:pt>
                <c:pt idx="247">
                  <c:v>-0.17146532400165915</c:v>
                </c:pt>
                <c:pt idx="248">
                  <c:v>-0.18454295966648626</c:v>
                </c:pt>
                <c:pt idx="249">
                  <c:v>-0.19657854473455727</c:v>
                </c:pt>
                <c:pt idx="250">
                  <c:v>-0.1618437846389752</c:v>
                </c:pt>
                <c:pt idx="251">
                  <c:v>-0.15902322148497328</c:v>
                </c:pt>
                <c:pt idx="252">
                  <c:v>-0.14882647299115714</c:v>
                </c:pt>
                <c:pt idx="253">
                  <c:v>-0.17460865428493877</c:v>
                </c:pt>
                <c:pt idx="254">
                  <c:v>-0.0909087251689068</c:v>
                </c:pt>
                <c:pt idx="255">
                  <c:v>-0.022049614576033605</c:v>
                </c:pt>
                <c:pt idx="256">
                  <c:v>0.13566644596156063</c:v>
                </c:pt>
                <c:pt idx="257">
                  <c:v>0.15881694215336428</c:v>
                </c:pt>
                <c:pt idx="258">
                  <c:v>0.11649015942363827</c:v>
                </c:pt>
                <c:pt idx="259">
                  <c:v>0.16441811134802542</c:v>
                </c:pt>
                <c:pt idx="260">
                  <c:v>0.19291106372671374</c:v>
                </c:pt>
                <c:pt idx="261">
                  <c:v>0.18352429462494713</c:v>
                </c:pt>
                <c:pt idx="262">
                  <c:v>0.18924160661545453</c:v>
                </c:pt>
                <c:pt idx="263">
                  <c:v>0.22278730732761476</c:v>
                </c:pt>
                <c:pt idx="264">
                  <c:v>0.23394559239465118</c:v>
                </c:pt>
                <c:pt idx="265">
                  <c:v>0.2720092806011034</c:v>
                </c:pt>
                <c:pt idx="266">
                  <c:v>0.2679294285858591</c:v>
                </c:pt>
                <c:pt idx="267">
                  <c:v>0.2702961776263546</c:v>
                </c:pt>
                <c:pt idx="268">
                  <c:v>0.19059130507406152</c:v>
                </c:pt>
                <c:pt idx="269">
                  <c:v>0.170175644958537</c:v>
                </c:pt>
                <c:pt idx="270">
                  <c:v>0.3203139361460621</c:v>
                </c:pt>
                <c:pt idx="271">
                  <c:v>0.25153022758349786</c:v>
                </c:pt>
                <c:pt idx="272">
                  <c:v>0.24122324343614276</c:v>
                </c:pt>
                <c:pt idx="273">
                  <c:v>0.23045913281553676</c:v>
                </c:pt>
                <c:pt idx="274">
                  <c:v>0.1836093086867434</c:v>
                </c:pt>
                <c:pt idx="275">
                  <c:v>0.1580146740340329</c:v>
                </c:pt>
                <c:pt idx="276">
                  <c:v>0.15992316691546193</c:v>
                </c:pt>
                <c:pt idx="277">
                  <c:v>0.1782783930911298</c:v>
                </c:pt>
                <c:pt idx="278">
                  <c:v>0.23252182674121147</c:v>
                </c:pt>
                <c:pt idx="279">
                  <c:v>0.17917789448709143</c:v>
                </c:pt>
                <c:pt idx="280">
                  <c:v>0.2301989823526871</c:v>
                </c:pt>
                <c:pt idx="281">
                  <c:v>0.25368324408924825</c:v>
                </c:pt>
                <c:pt idx="282">
                  <c:v>0.06644781308524683</c:v>
                </c:pt>
                <c:pt idx="283">
                  <c:v>0.11374284194149475</c:v>
                </c:pt>
                <c:pt idx="284">
                  <c:v>0.07561964497173412</c:v>
                </c:pt>
                <c:pt idx="285">
                  <c:v>0.15860800037201073</c:v>
                </c:pt>
                <c:pt idx="286">
                  <c:v>0.19931418610737728</c:v>
                </c:pt>
                <c:pt idx="287">
                  <c:v>0.15300795272838918</c:v>
                </c:pt>
                <c:pt idx="288">
                  <c:v>0.16702026154104055</c:v>
                </c:pt>
                <c:pt idx="289">
                  <c:v>0.1402551672052217</c:v>
                </c:pt>
                <c:pt idx="290">
                  <c:v>0.050205480119533075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Données!$M$8:$M$307</c:f>
              <c:numCache>
                <c:ptCount val="300"/>
                <c:pt idx="23">
                  <c:v>0.4161809990641152</c:v>
                </c:pt>
                <c:pt idx="24">
                  <c:v>0.3737179800773962</c:v>
                </c:pt>
                <c:pt idx="25">
                  <c:v>0.4824402204556797</c:v>
                </c:pt>
                <c:pt idx="26">
                  <c:v>0.5336894810458426</c:v>
                </c:pt>
                <c:pt idx="27">
                  <c:v>0.6299386561699869</c:v>
                </c:pt>
                <c:pt idx="28">
                  <c:v>0.6534196435595054</c:v>
                </c:pt>
                <c:pt idx="29">
                  <c:v>0.698943847390036</c:v>
                </c:pt>
                <c:pt idx="30">
                  <c:v>0.725953160637475</c:v>
                </c:pt>
                <c:pt idx="31">
                  <c:v>0.5853364712752591</c:v>
                </c:pt>
                <c:pt idx="32">
                  <c:v>-0.20596017777197584</c:v>
                </c:pt>
                <c:pt idx="33">
                  <c:v>-0.1269509864750049</c:v>
                </c:pt>
                <c:pt idx="34">
                  <c:v>-0.15933025025271053</c:v>
                </c:pt>
                <c:pt idx="35">
                  <c:v>-0.20003032230537798</c:v>
                </c:pt>
                <c:pt idx="36">
                  <c:v>-0.18059756849749853</c:v>
                </c:pt>
                <c:pt idx="37">
                  <c:v>-0.20998757826250514</c:v>
                </c:pt>
                <c:pt idx="38">
                  <c:v>-0.18718561580610127</c:v>
                </c:pt>
                <c:pt idx="39">
                  <c:v>-0.2086981157623755</c:v>
                </c:pt>
                <c:pt idx="40">
                  <c:v>-0.15686169566265973</c:v>
                </c:pt>
                <c:pt idx="41">
                  <c:v>-0.13288368488472446</c:v>
                </c:pt>
                <c:pt idx="42">
                  <c:v>-0.11851939184366722</c:v>
                </c:pt>
                <c:pt idx="43">
                  <c:v>-0.02524024585975304</c:v>
                </c:pt>
                <c:pt idx="44">
                  <c:v>0.4439179316825639</c:v>
                </c:pt>
                <c:pt idx="45">
                  <c:v>0.30625681180441666</c:v>
                </c:pt>
                <c:pt idx="46">
                  <c:v>0.3328967872519695</c:v>
                </c:pt>
                <c:pt idx="47">
                  <c:v>0.46920446580768527</c:v>
                </c:pt>
                <c:pt idx="48">
                  <c:v>0.48783884827358936</c:v>
                </c:pt>
                <c:pt idx="49">
                  <c:v>0.5880332595533471</c:v>
                </c:pt>
                <c:pt idx="50">
                  <c:v>0.5213934824210842</c:v>
                </c:pt>
                <c:pt idx="51">
                  <c:v>0.524979377008973</c:v>
                </c:pt>
                <c:pt idx="52">
                  <c:v>0.4284932096445966</c:v>
                </c:pt>
                <c:pt idx="53">
                  <c:v>0.3206623413766352</c:v>
                </c:pt>
                <c:pt idx="54">
                  <c:v>0.23580719940546535</c:v>
                </c:pt>
                <c:pt idx="55">
                  <c:v>0.17102775307544782</c:v>
                </c:pt>
                <c:pt idx="56">
                  <c:v>0.09487122586780283</c:v>
                </c:pt>
                <c:pt idx="57">
                  <c:v>0.09297586736474339</c:v>
                </c:pt>
                <c:pt idx="58">
                  <c:v>0.10939361859089969</c:v>
                </c:pt>
                <c:pt idx="59">
                  <c:v>-0.020638185474525228</c:v>
                </c:pt>
                <c:pt idx="60">
                  <c:v>-0.04975297300639325</c:v>
                </c:pt>
                <c:pt idx="61">
                  <c:v>-0.10248417309676161</c:v>
                </c:pt>
                <c:pt idx="62">
                  <c:v>-0.11179782105406066</c:v>
                </c:pt>
                <c:pt idx="63">
                  <c:v>-0.07853483572233055</c:v>
                </c:pt>
                <c:pt idx="64">
                  <c:v>-0.021106536595399294</c:v>
                </c:pt>
                <c:pt idx="65">
                  <c:v>0.0646921465468624</c:v>
                </c:pt>
                <c:pt idx="66">
                  <c:v>0.18516100023198456</c:v>
                </c:pt>
                <c:pt idx="67">
                  <c:v>0.22723399764690666</c:v>
                </c:pt>
                <c:pt idx="68">
                  <c:v>0.25379002539247586</c:v>
                </c:pt>
                <c:pt idx="69">
                  <c:v>0.3052482957643434</c:v>
                </c:pt>
                <c:pt idx="70">
                  <c:v>0.3684092930409031</c:v>
                </c:pt>
                <c:pt idx="71">
                  <c:v>0.47007894681912865</c:v>
                </c:pt>
                <c:pt idx="72">
                  <c:v>0.515249933858603</c:v>
                </c:pt>
                <c:pt idx="73">
                  <c:v>0.5248570917451119</c:v>
                </c:pt>
                <c:pt idx="74">
                  <c:v>0.5515455594877157</c:v>
                </c:pt>
                <c:pt idx="75">
                  <c:v>0.48902911211041067</c:v>
                </c:pt>
                <c:pt idx="76">
                  <c:v>0.42869988025045935</c:v>
                </c:pt>
                <c:pt idx="77">
                  <c:v>0.3665885474295656</c:v>
                </c:pt>
                <c:pt idx="78">
                  <c:v>0.22199109390039884</c:v>
                </c:pt>
                <c:pt idx="79">
                  <c:v>0.1699138602588688</c:v>
                </c:pt>
                <c:pt idx="80">
                  <c:v>0.14187101311785955</c:v>
                </c:pt>
                <c:pt idx="81">
                  <c:v>0.09669803005449573</c:v>
                </c:pt>
                <c:pt idx="82">
                  <c:v>0.022036367549617353</c:v>
                </c:pt>
                <c:pt idx="83">
                  <c:v>0.07577751720632664</c:v>
                </c:pt>
                <c:pt idx="84">
                  <c:v>0.03611368500070311</c:v>
                </c:pt>
                <c:pt idx="85">
                  <c:v>0.04625491937503656</c:v>
                </c:pt>
                <c:pt idx="86">
                  <c:v>0.03366488217100283</c:v>
                </c:pt>
                <c:pt idx="87">
                  <c:v>0.04116571807938607</c:v>
                </c:pt>
                <c:pt idx="88">
                  <c:v>0.0049450426804167336</c:v>
                </c:pt>
                <c:pt idx="89">
                  <c:v>-0.04726559386489204</c:v>
                </c:pt>
                <c:pt idx="90">
                  <c:v>0.027197974832514626</c:v>
                </c:pt>
                <c:pt idx="91">
                  <c:v>0.016686291040534762</c:v>
                </c:pt>
                <c:pt idx="92">
                  <c:v>0.012616499642858603</c:v>
                </c:pt>
                <c:pt idx="93">
                  <c:v>0.04530911839356677</c:v>
                </c:pt>
                <c:pt idx="94">
                  <c:v>0.019763451872584215</c:v>
                </c:pt>
                <c:pt idx="95">
                  <c:v>-0.11938242906462615</c:v>
                </c:pt>
                <c:pt idx="96">
                  <c:v>-0.1135098925449779</c:v>
                </c:pt>
                <c:pt idx="97">
                  <c:v>-0.12610421178927433</c:v>
                </c:pt>
                <c:pt idx="98">
                  <c:v>-0.1584687359646494</c:v>
                </c:pt>
                <c:pt idx="99">
                  <c:v>-0.18045343063695662</c:v>
                </c:pt>
                <c:pt idx="100">
                  <c:v>-0.17374424038182323</c:v>
                </c:pt>
                <c:pt idx="101">
                  <c:v>-0.1558893836783768</c:v>
                </c:pt>
                <c:pt idx="102">
                  <c:v>-0.1804264551200403</c:v>
                </c:pt>
                <c:pt idx="103">
                  <c:v>-0.16314454522756727</c:v>
                </c:pt>
                <c:pt idx="104">
                  <c:v>-0.14364625554037047</c:v>
                </c:pt>
                <c:pt idx="105">
                  <c:v>-0.18654523993018324</c:v>
                </c:pt>
                <c:pt idx="106">
                  <c:v>-0.16401742330389502</c:v>
                </c:pt>
                <c:pt idx="107">
                  <c:v>-0.09587345751325005</c:v>
                </c:pt>
                <c:pt idx="108">
                  <c:v>-0.1260340834754673</c:v>
                </c:pt>
                <c:pt idx="109">
                  <c:v>-0.17840451658138212</c:v>
                </c:pt>
                <c:pt idx="110">
                  <c:v>-0.1278882218689289</c:v>
                </c:pt>
                <c:pt idx="111">
                  <c:v>-0.14178874211293857</c:v>
                </c:pt>
                <c:pt idx="112">
                  <c:v>-0.13338009287843022</c:v>
                </c:pt>
                <c:pt idx="113">
                  <c:v>-0.1278852687116251</c:v>
                </c:pt>
                <c:pt idx="114">
                  <c:v>-0.21029873046843472</c:v>
                </c:pt>
                <c:pt idx="115">
                  <c:v>-0.2508167004421695</c:v>
                </c:pt>
                <c:pt idx="116">
                  <c:v>-0.3196924553816751</c:v>
                </c:pt>
                <c:pt idx="117">
                  <c:v>-0.3015167922357055</c:v>
                </c:pt>
                <c:pt idx="118">
                  <c:v>-0.308354885420535</c:v>
                </c:pt>
                <c:pt idx="119">
                  <c:v>-0.2908454417976918</c:v>
                </c:pt>
                <c:pt idx="120">
                  <c:v>-0.285656726158386</c:v>
                </c:pt>
                <c:pt idx="121">
                  <c:v>-0.16912111308630118</c:v>
                </c:pt>
                <c:pt idx="122">
                  <c:v>-0.19184196622971095</c:v>
                </c:pt>
                <c:pt idx="123">
                  <c:v>-0.11078837057356716</c:v>
                </c:pt>
                <c:pt idx="124">
                  <c:v>-0.06661262241701182</c:v>
                </c:pt>
                <c:pt idx="125">
                  <c:v>-0.04885582495919005</c:v>
                </c:pt>
                <c:pt idx="126">
                  <c:v>0.14268222187906132</c:v>
                </c:pt>
                <c:pt idx="127">
                  <c:v>0.2212190523201254</c:v>
                </c:pt>
                <c:pt idx="128">
                  <c:v>0.3812292992042292</c:v>
                </c:pt>
                <c:pt idx="129">
                  <c:v>0.397468895538859</c:v>
                </c:pt>
                <c:pt idx="130">
                  <c:v>0.42604645658534746</c:v>
                </c:pt>
                <c:pt idx="131">
                  <c:v>0.3476949299807366</c:v>
                </c:pt>
                <c:pt idx="132">
                  <c:v>0.4291961740733088</c:v>
                </c:pt>
                <c:pt idx="133">
                  <c:v>0.2697599254731817</c:v>
                </c:pt>
                <c:pt idx="134">
                  <c:v>0.3722805561175784</c:v>
                </c:pt>
                <c:pt idx="135">
                  <c:v>0.2513722042167499</c:v>
                </c:pt>
                <c:pt idx="136">
                  <c:v>0.22973789844044412</c:v>
                </c:pt>
                <c:pt idx="137">
                  <c:v>0.2459441160870397</c:v>
                </c:pt>
                <c:pt idx="138">
                  <c:v>0.0830694314924234</c:v>
                </c:pt>
                <c:pt idx="139">
                  <c:v>0.07186264731373404</c:v>
                </c:pt>
                <c:pt idx="140">
                  <c:v>0.04256415449461093</c:v>
                </c:pt>
                <c:pt idx="141">
                  <c:v>0.049077422396114345</c:v>
                </c:pt>
                <c:pt idx="142">
                  <c:v>0.055324155412848075</c:v>
                </c:pt>
                <c:pt idx="143">
                  <c:v>0.17427242889705585</c:v>
                </c:pt>
                <c:pt idx="144">
                  <c:v>0.12408165889865486</c:v>
                </c:pt>
                <c:pt idx="145">
                  <c:v>0.1889096307472995</c:v>
                </c:pt>
                <c:pt idx="146">
                  <c:v>0.05962432817880381</c:v>
                </c:pt>
                <c:pt idx="147">
                  <c:v>0.0739467448015696</c:v>
                </c:pt>
                <c:pt idx="148">
                  <c:v>0.04177090946546347</c:v>
                </c:pt>
                <c:pt idx="149">
                  <c:v>0.006825193119137207</c:v>
                </c:pt>
                <c:pt idx="150">
                  <c:v>0.03590689036563344</c:v>
                </c:pt>
                <c:pt idx="151">
                  <c:v>0.038949287256612175</c:v>
                </c:pt>
                <c:pt idx="152">
                  <c:v>-0.00765385016610054</c:v>
                </c:pt>
                <c:pt idx="153">
                  <c:v>0.019527609675634716</c:v>
                </c:pt>
                <c:pt idx="154">
                  <c:v>-0.021216284460527146</c:v>
                </c:pt>
                <c:pt idx="155">
                  <c:v>-0.1888129118806139</c:v>
                </c:pt>
                <c:pt idx="156">
                  <c:v>-0.163103623382163</c:v>
                </c:pt>
                <c:pt idx="157">
                  <c:v>-0.13057513537097964</c:v>
                </c:pt>
                <c:pt idx="158">
                  <c:v>-0.10253196276800702</c:v>
                </c:pt>
                <c:pt idx="159">
                  <c:v>-0.06945618544663512</c:v>
                </c:pt>
                <c:pt idx="160">
                  <c:v>-0.09625375118149382</c:v>
                </c:pt>
                <c:pt idx="161">
                  <c:v>-0.08036270623896691</c:v>
                </c:pt>
                <c:pt idx="162">
                  <c:v>0.007981697645691455</c:v>
                </c:pt>
                <c:pt idx="163">
                  <c:v>0.0730265591410495</c:v>
                </c:pt>
                <c:pt idx="164">
                  <c:v>0.14950505878624676</c:v>
                </c:pt>
                <c:pt idx="165">
                  <c:v>0.07737358428149088</c:v>
                </c:pt>
                <c:pt idx="166">
                  <c:v>0.15845351953066156</c:v>
                </c:pt>
                <c:pt idx="167">
                  <c:v>0.3749944516300854</c:v>
                </c:pt>
                <c:pt idx="168">
                  <c:v>0.5347084634926038</c:v>
                </c:pt>
                <c:pt idx="169">
                  <c:v>0.40530866913727714</c:v>
                </c:pt>
                <c:pt idx="170">
                  <c:v>0.4107010995506868</c:v>
                </c:pt>
                <c:pt idx="171">
                  <c:v>0.4181069361163554</c:v>
                </c:pt>
                <c:pt idx="172">
                  <c:v>0.4841118147733845</c:v>
                </c:pt>
                <c:pt idx="173">
                  <c:v>0.4661279425828926</c:v>
                </c:pt>
                <c:pt idx="174">
                  <c:v>0.29568090352053966</c:v>
                </c:pt>
                <c:pt idx="175">
                  <c:v>0.13680352103891535</c:v>
                </c:pt>
                <c:pt idx="176">
                  <c:v>0.0996176153903705</c:v>
                </c:pt>
                <c:pt idx="177">
                  <c:v>0.13674589672196613</c:v>
                </c:pt>
                <c:pt idx="178">
                  <c:v>0.06451988688952559</c:v>
                </c:pt>
                <c:pt idx="179">
                  <c:v>-0.007920242036590808</c:v>
                </c:pt>
                <c:pt idx="180">
                  <c:v>-0.21070802511180453</c:v>
                </c:pt>
                <c:pt idx="181">
                  <c:v>-0.20977652230371657</c:v>
                </c:pt>
                <c:pt idx="182">
                  <c:v>-0.1731246557850965</c:v>
                </c:pt>
                <c:pt idx="183">
                  <c:v>-0.19555792605676636</c:v>
                </c:pt>
                <c:pt idx="184">
                  <c:v>-0.2008993307444107</c:v>
                </c:pt>
                <c:pt idx="185">
                  <c:v>-0.16668428762456855</c:v>
                </c:pt>
                <c:pt idx="186">
                  <c:v>-0.045544185968420026</c:v>
                </c:pt>
                <c:pt idx="187">
                  <c:v>0.08660412624436442</c:v>
                </c:pt>
                <c:pt idx="188">
                  <c:v>0.12592935531417826</c:v>
                </c:pt>
                <c:pt idx="189">
                  <c:v>0.1520006870319781</c:v>
                </c:pt>
                <c:pt idx="190">
                  <c:v>0.22265562343064893</c:v>
                </c:pt>
                <c:pt idx="191">
                  <c:v>0.2640599933407999</c:v>
                </c:pt>
                <c:pt idx="192">
                  <c:v>0.3428752202332823</c:v>
                </c:pt>
                <c:pt idx="193">
                  <c:v>0.41165929655136924</c:v>
                </c:pt>
                <c:pt idx="194">
                  <c:v>0.31363924784564046</c:v>
                </c:pt>
                <c:pt idx="195">
                  <c:v>0.2826212929259191</c:v>
                </c:pt>
                <c:pt idx="196">
                  <c:v>0.30683764302012273</c:v>
                </c:pt>
                <c:pt idx="197">
                  <c:v>0.2726620071879069</c:v>
                </c:pt>
                <c:pt idx="198">
                  <c:v>0.10552792404261702</c:v>
                </c:pt>
                <c:pt idx="199">
                  <c:v>0.055587397848376296</c:v>
                </c:pt>
                <c:pt idx="200">
                  <c:v>-0.036153320170097425</c:v>
                </c:pt>
                <c:pt idx="201">
                  <c:v>-0.0893633244449542</c:v>
                </c:pt>
                <c:pt idx="202">
                  <c:v>-0.15770209893784104</c:v>
                </c:pt>
                <c:pt idx="203">
                  <c:v>-0.16352712175906814</c:v>
                </c:pt>
                <c:pt idx="204">
                  <c:v>-0.11234992900292673</c:v>
                </c:pt>
                <c:pt idx="205">
                  <c:v>-0.1330587636255992</c:v>
                </c:pt>
                <c:pt idx="206">
                  <c:v>-0.05277344081594615</c:v>
                </c:pt>
                <c:pt idx="207">
                  <c:v>-0.019816872506111638</c:v>
                </c:pt>
                <c:pt idx="208">
                  <c:v>-0.022963908941013855</c:v>
                </c:pt>
                <c:pt idx="209">
                  <c:v>-0.013076759273232375</c:v>
                </c:pt>
                <c:pt idx="210">
                  <c:v>0.07754427426390498</c:v>
                </c:pt>
                <c:pt idx="211">
                  <c:v>0.03422726389321107</c:v>
                </c:pt>
                <c:pt idx="212">
                  <c:v>0.12274628206917626</c:v>
                </c:pt>
                <c:pt idx="213">
                  <c:v>0.16634169397313991</c:v>
                </c:pt>
                <c:pt idx="214">
                  <c:v>0.2380202328684069</c:v>
                </c:pt>
                <c:pt idx="215">
                  <c:v>0.1945098146034676</c:v>
                </c:pt>
                <c:pt idx="216">
                  <c:v>0.19814367670146615</c:v>
                </c:pt>
                <c:pt idx="217">
                  <c:v>0.1774714284512917</c:v>
                </c:pt>
                <c:pt idx="218">
                  <c:v>0.08340311628804731</c:v>
                </c:pt>
                <c:pt idx="219">
                  <c:v>0.12952449810288447</c:v>
                </c:pt>
                <c:pt idx="220">
                  <c:v>0.08350716037190775</c:v>
                </c:pt>
                <c:pt idx="221">
                  <c:v>0.02750764263714811</c:v>
                </c:pt>
                <c:pt idx="222">
                  <c:v>-0.010118988581673927</c:v>
                </c:pt>
                <c:pt idx="223">
                  <c:v>-0.059451597520267185</c:v>
                </c:pt>
                <c:pt idx="224">
                  <c:v>-0.11629715258965567</c:v>
                </c:pt>
                <c:pt idx="225">
                  <c:v>-0.1416708419568673</c:v>
                </c:pt>
                <c:pt idx="226">
                  <c:v>-0.1678874503818948</c:v>
                </c:pt>
                <c:pt idx="227">
                  <c:v>-0.15978064793667301</c:v>
                </c:pt>
                <c:pt idx="228">
                  <c:v>-0.17695908161837415</c:v>
                </c:pt>
                <c:pt idx="229">
                  <c:v>-0.15409890474076693</c:v>
                </c:pt>
                <c:pt idx="230">
                  <c:v>-0.12109507191886038</c:v>
                </c:pt>
                <c:pt idx="231">
                  <c:v>-0.21520254106505876</c:v>
                </c:pt>
                <c:pt idx="232">
                  <c:v>-0.18252405246371328</c:v>
                </c:pt>
                <c:pt idx="233">
                  <c:v>-0.1508250291822283</c:v>
                </c:pt>
                <c:pt idx="234">
                  <c:v>-0.0992716540698041</c:v>
                </c:pt>
                <c:pt idx="235">
                  <c:v>-0.026257632138805387</c:v>
                </c:pt>
                <c:pt idx="236">
                  <c:v>0.01449085927934557</c:v>
                </c:pt>
                <c:pt idx="237">
                  <c:v>0.04080622380423371</c:v>
                </c:pt>
                <c:pt idx="238">
                  <c:v>0.030602441843296413</c:v>
                </c:pt>
                <c:pt idx="239">
                  <c:v>0.06368306750247377</c:v>
                </c:pt>
                <c:pt idx="240">
                  <c:v>0.03302019669197831</c:v>
                </c:pt>
                <c:pt idx="241">
                  <c:v>0.04057072859433575</c:v>
                </c:pt>
                <c:pt idx="242">
                  <c:v>0.05799139717534785</c:v>
                </c:pt>
                <c:pt idx="243">
                  <c:v>0.09744534319252729</c:v>
                </c:pt>
                <c:pt idx="244">
                  <c:v>0.03276742331319693</c:v>
                </c:pt>
                <c:pt idx="245">
                  <c:v>0.051303894500169145</c:v>
                </c:pt>
                <c:pt idx="246">
                  <c:v>-0.06696459378217456</c:v>
                </c:pt>
                <c:pt idx="247">
                  <c:v>-0.08567238511969322</c:v>
                </c:pt>
                <c:pt idx="248">
                  <c:v>-0.0948073622456409</c:v>
                </c:pt>
                <c:pt idx="249">
                  <c:v>-0.11282272020048678</c:v>
                </c:pt>
                <c:pt idx="250">
                  <c:v>-0.06632061269650646</c:v>
                </c:pt>
                <c:pt idx="251">
                  <c:v>-0.10768618139181618</c:v>
                </c:pt>
                <c:pt idx="252">
                  <c:v>-0.10442457643517589</c:v>
                </c:pt>
                <c:pt idx="253">
                  <c:v>-0.1323467662159138</c:v>
                </c:pt>
                <c:pt idx="254">
                  <c:v>-0.1663534861794571</c:v>
                </c:pt>
                <c:pt idx="255">
                  <c:v>-0.07011718868818573</c:v>
                </c:pt>
                <c:pt idx="256">
                  <c:v>0.03995170215291388</c:v>
                </c:pt>
                <c:pt idx="257">
                  <c:v>0.10222552195948986</c:v>
                </c:pt>
                <c:pt idx="258">
                  <c:v>0.15296165031166709</c:v>
                </c:pt>
                <c:pt idx="259">
                  <c:v>0.17547959406820723</c:v>
                </c:pt>
                <c:pt idx="260">
                  <c:v>0.1995923603086096</c:v>
                </c:pt>
                <c:pt idx="261">
                  <c:v>0.23211804136352487</c:v>
                </c:pt>
                <c:pt idx="262">
                  <c:v>0.17793255153496212</c:v>
                </c:pt>
                <c:pt idx="263">
                  <c:v>0.35671172403016005</c:v>
                </c:pt>
                <c:pt idx="264">
                  <c:v>0.41380392156862755</c:v>
                </c:pt>
                <c:pt idx="265">
                  <c:v>0.43603067641000903</c:v>
                </c:pt>
                <c:pt idx="266">
                  <c:v>0.47288502911155295</c:v>
                </c:pt>
                <c:pt idx="267">
                  <c:v>0.39457009167122825</c:v>
                </c:pt>
                <c:pt idx="268">
                  <c:v>0.3277911804289739</c:v>
                </c:pt>
                <c:pt idx="269">
                  <c:v>0.205256338722001</c:v>
                </c:pt>
                <c:pt idx="270">
                  <c:v>0.2731020122509382</c:v>
                </c:pt>
                <c:pt idx="271">
                  <c:v>0.3048603632891074</c:v>
                </c:pt>
                <c:pt idx="272">
                  <c:v>0.2935728791324177</c:v>
                </c:pt>
                <c:pt idx="273">
                  <c:v>0.2768612201519818</c:v>
                </c:pt>
                <c:pt idx="274">
                  <c:v>0.30873635723323734</c:v>
                </c:pt>
                <c:pt idx="275">
                  <c:v>0.13948277895697436</c:v>
                </c:pt>
                <c:pt idx="276">
                  <c:v>0.14220363614213016</c:v>
                </c:pt>
                <c:pt idx="277">
                  <c:v>0.15420390336872303</c:v>
                </c:pt>
                <c:pt idx="278">
                  <c:v>0.1067684622454439</c:v>
                </c:pt>
                <c:pt idx="279">
                  <c:v>-0.0010252919241192648</c:v>
                </c:pt>
                <c:pt idx="280">
                  <c:v>-0.06383284631683006</c:v>
                </c:pt>
                <c:pt idx="281">
                  <c:v>-0.11101159397774207</c:v>
                </c:pt>
                <c:pt idx="282">
                  <c:v>-0.18752720896484998</c:v>
                </c:pt>
                <c:pt idx="283">
                  <c:v>-0.2588359004652856</c:v>
                </c:pt>
                <c:pt idx="284">
                  <c:v>-0.3022723361879528</c:v>
                </c:pt>
                <c:pt idx="285">
                  <c:v>-0.3405631814667506</c:v>
                </c:pt>
                <c:pt idx="286">
                  <c:v>-0.3687485265366287</c:v>
                </c:pt>
                <c:pt idx="287">
                  <c:v>-0.45947640284644153</c:v>
                </c:pt>
                <c:pt idx="288">
                  <c:v>-0.4812836439909244</c:v>
                </c:pt>
                <c:pt idx="289">
                  <c:v>-0.5255436392445236</c:v>
                </c:pt>
                <c:pt idx="290">
                  <c:v>-0.5096931824568272</c:v>
                </c:pt>
              </c:numCache>
            </c:numRef>
          </c:val>
          <c:smooth val="0"/>
        </c:ser>
        <c:marker val="1"/>
        <c:axId val="33559850"/>
        <c:axId val="33603195"/>
      </c:lineChart>
      <c:dateAx>
        <c:axId val="3355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03195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33603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98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55"/>
          <c:y val="0.0605"/>
          <c:w val="0.4427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</cdr:y>
    </cdr:from>
    <cdr:to>
      <cdr:x>0.72625</cdr:x>
      <cdr:y>0.109</cdr:y>
    </cdr:to>
    <cdr:graphicFrame>
      <cdr:nvGraphicFramePr>
        <cdr:cNvPr id="1" name="Chart 9"/>
        <cdr:cNvGraphicFramePr/>
      </cdr:nvGraphicFramePr>
      <cdr:xfrm>
        <a:off x="2486025" y="0"/>
        <a:ext cx="4219575" cy="6286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</cdr:x>
      <cdr:y>0</cdr:y>
    </cdr:from>
    <cdr:to>
      <cdr:x>0.74725</cdr:x>
      <cdr:y>0.11575</cdr:y>
    </cdr:to>
    <cdr:graphicFrame>
      <cdr:nvGraphicFramePr>
        <cdr:cNvPr id="1" name="Chart 8"/>
        <cdr:cNvGraphicFramePr/>
      </cdr:nvGraphicFramePr>
      <cdr:xfrm>
        <a:off x="2552700" y="0"/>
        <a:ext cx="4343400" cy="6667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0.27725</cdr:x>
      <cdr:y>0</cdr:y>
    </cdr:from>
    <cdr:to>
      <cdr:x>0.739</cdr:x>
      <cdr:y>0.1145</cdr:y>
    </cdr:to>
    <cdr:graphicFrame>
      <cdr:nvGraphicFramePr>
        <cdr:cNvPr id="1" name="Chart 8"/>
        <cdr:cNvGraphicFramePr/>
      </cdr:nvGraphicFramePr>
      <cdr:xfrm>
        <a:off x="2552700" y="0"/>
        <a:ext cx="4267200" cy="6572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</cdr:y>
    </cdr:from>
    <cdr:to>
      <cdr:x>0.72525</cdr:x>
      <cdr:y>0.1105</cdr:y>
    </cdr:to>
    <cdr:graphicFrame>
      <cdr:nvGraphicFramePr>
        <cdr:cNvPr id="1" name="Chart 8"/>
        <cdr:cNvGraphicFramePr/>
      </cdr:nvGraphicFramePr>
      <cdr:xfrm>
        <a:off x="2495550" y="0"/>
        <a:ext cx="4200525" cy="6381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gedd.fr/valeur-immobilier-france.xls" TargetMode="External" /><Relationship Id="rId2" Type="http://schemas.openxmlformats.org/officeDocument/2006/relationships/hyperlink" Target="http://www.cgedd.developpement-durable.gouv.fr/assiette-des-droits-de-mutation-a1013.html" TargetMode="External" /><Relationship Id="rId3" Type="http://schemas.openxmlformats.org/officeDocument/2006/relationships/hyperlink" Target="http://www.igedd.developpement-durable.gouv.fr/prix-immobilier-evolution-a-long-terme-a1048.html" TargetMode="External" /><Relationship Id="rId4" Type="http://schemas.openxmlformats.org/officeDocument/2006/relationships/hyperlink" Target="http://www.cgedd.fr/nombre-vente-immobilier-dc.xls" TargetMode="External" /><Relationship Id="rId5" Type="http://schemas.openxmlformats.org/officeDocument/2006/relationships/hyperlink" Target="http://www.igedd.developpement-durable.gouv.fr/assiette-des-droits-de-mutation-a1013.html" TargetMode="External" /><Relationship Id="rId6" Type="http://schemas.openxmlformats.org/officeDocument/2006/relationships/hyperlink" Target="http://www.cgedd.fr/nombre-vente-maison-appartement-ancien.xls" TargetMode="External" /><Relationship Id="rId7" Type="http://schemas.openxmlformats.org/officeDocument/2006/relationships/hyperlink" Target="http://www.cgedd.fr/valeur-immobilier-departement/immobilier-ain-01.xls" TargetMode="External" /><Relationship Id="rId8" Type="http://schemas.openxmlformats.org/officeDocument/2006/relationships/hyperlink" Target="http://www.cgedd.fr/valeur-immobilier-departement/immobilier-aisne-02.xls" TargetMode="External" /><Relationship Id="rId9" Type="http://schemas.openxmlformats.org/officeDocument/2006/relationships/hyperlink" Target="http://www.cgedd.fr/valeur-immobilier-departement/immobilier-allier-03.xls" TargetMode="External" /><Relationship Id="rId10" Type="http://schemas.openxmlformats.org/officeDocument/2006/relationships/hyperlink" Target="http://www.cgedd.fr/valeur-immobilier-departement/immobilier-alpes-de-haute-provence-04.xls" TargetMode="External" /><Relationship Id="rId11" Type="http://schemas.openxmlformats.org/officeDocument/2006/relationships/hyperlink" Target="http://www.cgedd.fr/valeur-immobilier-departement/immobilier-hautes-alpes-05.xls" TargetMode="External" /><Relationship Id="rId12" Type="http://schemas.openxmlformats.org/officeDocument/2006/relationships/hyperlink" Target="http://www.cgedd.fr/valeur-immobilier-departement/immobilier-alpes-maritimes-06.xls" TargetMode="External" /><Relationship Id="rId13" Type="http://schemas.openxmlformats.org/officeDocument/2006/relationships/hyperlink" Target="http://www.cgedd.fr/valeur-immobilier-departement/immobilier-ardeche-07.xls" TargetMode="External" /><Relationship Id="rId14" Type="http://schemas.openxmlformats.org/officeDocument/2006/relationships/hyperlink" Target="http://www.cgedd.fr/valeur-immobilier-departement/immobilier-ardennes-08.xls" TargetMode="External" /><Relationship Id="rId15" Type="http://schemas.openxmlformats.org/officeDocument/2006/relationships/hyperlink" Target="http://www.cgedd.fr/valeur-immobilier-departement/immobilier-ariege-09.xls" TargetMode="External" /><Relationship Id="rId16" Type="http://schemas.openxmlformats.org/officeDocument/2006/relationships/hyperlink" Target="http://www.cgedd.fr/valeur-immobilier-departement/immobilier-aube-10.xls" TargetMode="External" /><Relationship Id="rId17" Type="http://schemas.openxmlformats.org/officeDocument/2006/relationships/hyperlink" Target="http://www.cgedd.fr/valeur-immobilier-departement/immobilier-aude-11.xls" TargetMode="External" /><Relationship Id="rId18" Type="http://schemas.openxmlformats.org/officeDocument/2006/relationships/hyperlink" Target="http://www.cgedd.fr/valeur-immobilier-departement/immobilier-aveyron-12.xls" TargetMode="External" /><Relationship Id="rId19" Type="http://schemas.openxmlformats.org/officeDocument/2006/relationships/hyperlink" Target="http://www.cgedd.fr/valeur-immobilier-departement/immobilier-bouches-du-rhone-13.xls" TargetMode="External" /><Relationship Id="rId20" Type="http://schemas.openxmlformats.org/officeDocument/2006/relationships/hyperlink" Target="http://www.cgedd.fr/valeur-immobilier-departement/immobilier-calvados-14.xls" TargetMode="External" /><Relationship Id="rId21" Type="http://schemas.openxmlformats.org/officeDocument/2006/relationships/hyperlink" Target="http://www.cgedd.fr/valeur-immobilier-departement/immobilier-cantal-15.xls" TargetMode="External" /><Relationship Id="rId22" Type="http://schemas.openxmlformats.org/officeDocument/2006/relationships/hyperlink" Target="http://www.cgedd.fr/valeur-immobilier-departement/immobilier-charente-16.xls" TargetMode="External" /><Relationship Id="rId23" Type="http://schemas.openxmlformats.org/officeDocument/2006/relationships/hyperlink" Target="http://www.cgedd.fr/valeur-immobilier-departement/immobilier-charente-maritime-17.xls" TargetMode="External" /><Relationship Id="rId24" Type="http://schemas.openxmlformats.org/officeDocument/2006/relationships/hyperlink" Target="http://www.cgedd.fr/valeur-immobilier-departement/immobilier-cher-18.xls" TargetMode="External" /><Relationship Id="rId25" Type="http://schemas.openxmlformats.org/officeDocument/2006/relationships/hyperlink" Target="http://www.cgedd.fr/valeur-immobilier-departement/immobilier-correze-19.xls" TargetMode="External" /><Relationship Id="rId26" Type="http://schemas.openxmlformats.org/officeDocument/2006/relationships/hyperlink" Target="http://www.cgedd.fr/valeur-immobilier-departement/immobilier-corse-du-sud-2A.xls" TargetMode="External" /><Relationship Id="rId27" Type="http://schemas.openxmlformats.org/officeDocument/2006/relationships/hyperlink" Target="http://www.cgedd.fr/valeur-immobilier-departement/immobilier-haute-corse-2B.xls" TargetMode="External" /><Relationship Id="rId28" Type="http://schemas.openxmlformats.org/officeDocument/2006/relationships/hyperlink" Target="http://www.cgedd.fr/valeur-immobilier-departement/immobilier-cote-d'or-21.xls" TargetMode="External" /><Relationship Id="rId29" Type="http://schemas.openxmlformats.org/officeDocument/2006/relationships/hyperlink" Target="http://www.cgedd.fr/valeur-immobilier-departement/immobilier-cotes-d'armor-22.xls" TargetMode="External" /><Relationship Id="rId30" Type="http://schemas.openxmlformats.org/officeDocument/2006/relationships/hyperlink" Target="http://www.cgedd.fr/valeur-immobilier-departement/immobilier-creuse-23.xls" TargetMode="External" /><Relationship Id="rId31" Type="http://schemas.openxmlformats.org/officeDocument/2006/relationships/hyperlink" Target="http://www.cgedd.fr/valeur-immobilier-departement/immobilier-dordogne-24.xls" TargetMode="External" /><Relationship Id="rId32" Type="http://schemas.openxmlformats.org/officeDocument/2006/relationships/hyperlink" Target="http://www.cgedd.fr/valeur-immobilier-departement/immobilier-doubs-25.xls" TargetMode="External" /><Relationship Id="rId33" Type="http://schemas.openxmlformats.org/officeDocument/2006/relationships/hyperlink" Target="http://www.cgedd.fr/valeur-immobilier-departement/immobilier-drome-26.xls" TargetMode="External" /><Relationship Id="rId34" Type="http://schemas.openxmlformats.org/officeDocument/2006/relationships/hyperlink" Target="http://www.cgedd.fr/valeur-immobilier-departement/immobilier-eure-27.xls" TargetMode="External" /><Relationship Id="rId35" Type="http://schemas.openxmlformats.org/officeDocument/2006/relationships/hyperlink" Target="http://www.cgedd.fr/valeur-immobilier-departement/immobilier-eure-et-loir-28.xls" TargetMode="External" /><Relationship Id="rId36" Type="http://schemas.openxmlformats.org/officeDocument/2006/relationships/hyperlink" Target="http://www.cgedd.fr/valeur-immobilier-departement/immobilier-finistere-29.xls" TargetMode="External" /><Relationship Id="rId37" Type="http://schemas.openxmlformats.org/officeDocument/2006/relationships/hyperlink" Target="http://www.cgedd.fr/valeur-immobilier-departement/immobilier-gard-30.xls" TargetMode="External" /><Relationship Id="rId38" Type="http://schemas.openxmlformats.org/officeDocument/2006/relationships/hyperlink" Target="http://www.cgedd.fr/valeur-immobilier-departement/immobilier-haute-garonne-31.xls" TargetMode="External" /><Relationship Id="rId39" Type="http://schemas.openxmlformats.org/officeDocument/2006/relationships/hyperlink" Target="http://www.cgedd.fr/valeur-immobilier-departement/immobilier-gers-32.xls" TargetMode="External" /><Relationship Id="rId40" Type="http://schemas.openxmlformats.org/officeDocument/2006/relationships/hyperlink" Target="http://www.cgedd.fr/valeur-immobilier-departement/immobilier-gironde-33.xls" TargetMode="External" /><Relationship Id="rId41" Type="http://schemas.openxmlformats.org/officeDocument/2006/relationships/hyperlink" Target="http://www.cgedd.fr/valeur-immobilier-departement/immobilier-herault-34.xls" TargetMode="External" /><Relationship Id="rId42" Type="http://schemas.openxmlformats.org/officeDocument/2006/relationships/hyperlink" Target="http://www.cgedd.fr/valeur-immobilier-departement/immobilier-ille-et-vilaine-35.xls" TargetMode="External" /><Relationship Id="rId43" Type="http://schemas.openxmlformats.org/officeDocument/2006/relationships/hyperlink" Target="http://www.cgedd.fr/valeur-immobilier-departement/immobilier-indre-36.xls" TargetMode="External" /><Relationship Id="rId44" Type="http://schemas.openxmlformats.org/officeDocument/2006/relationships/hyperlink" Target="http://www.cgedd.fr/valeur-immobilier-departement/immobilier-indre-et-loire-37.xls" TargetMode="External" /><Relationship Id="rId45" Type="http://schemas.openxmlformats.org/officeDocument/2006/relationships/hyperlink" Target="http://www.cgedd.fr/valeur-immobilier-departement/immobilier-isere-38.xls" TargetMode="External" /><Relationship Id="rId46" Type="http://schemas.openxmlformats.org/officeDocument/2006/relationships/hyperlink" Target="http://www.cgedd.fr/valeur-immobilier-departement/immobilier-jura-39.xls" TargetMode="External" /><Relationship Id="rId47" Type="http://schemas.openxmlformats.org/officeDocument/2006/relationships/hyperlink" Target="http://www.cgedd.fr/valeur-immobilier-departement/immobilier-landes-40.xls" TargetMode="External" /><Relationship Id="rId48" Type="http://schemas.openxmlformats.org/officeDocument/2006/relationships/hyperlink" Target="http://www.cgedd.fr/valeur-immobilier-departement/immobilier-loir-et-cher-41.xls" TargetMode="External" /><Relationship Id="rId49" Type="http://schemas.openxmlformats.org/officeDocument/2006/relationships/hyperlink" Target="http://www.cgedd.fr/valeur-immobilier-departement/immobilier-loire-42.xls" TargetMode="External" /><Relationship Id="rId50" Type="http://schemas.openxmlformats.org/officeDocument/2006/relationships/hyperlink" Target="http://www.cgedd.fr/valeur-immobilier-departement/immobilier-haute-loire-43.xls" TargetMode="External" /><Relationship Id="rId51" Type="http://schemas.openxmlformats.org/officeDocument/2006/relationships/hyperlink" Target="http://www.cgedd.fr/valeur-immobilier-departement/immobilier-loire-atlantique-44.xls" TargetMode="External" /><Relationship Id="rId52" Type="http://schemas.openxmlformats.org/officeDocument/2006/relationships/hyperlink" Target="http://www.cgedd.fr/valeur-immobilier-departement/immobilier-loiret-45.xls" TargetMode="External" /><Relationship Id="rId53" Type="http://schemas.openxmlformats.org/officeDocument/2006/relationships/hyperlink" Target="http://www.cgedd.fr/valeur-immobilier-departement/immobilier-lot-46.xls" TargetMode="External" /><Relationship Id="rId54" Type="http://schemas.openxmlformats.org/officeDocument/2006/relationships/hyperlink" Target="http://www.cgedd.fr/valeur-immobilier-departement/immobilier-lot-et-garonne-47.xls" TargetMode="External" /><Relationship Id="rId55" Type="http://schemas.openxmlformats.org/officeDocument/2006/relationships/hyperlink" Target="http://www.cgedd.fr/valeur-immobilier-departement/immobilier-lozere-48.xls" TargetMode="External" /><Relationship Id="rId56" Type="http://schemas.openxmlformats.org/officeDocument/2006/relationships/hyperlink" Target="http://www.cgedd.fr/valeur-immobilier-departement/immobilier-maine-et-loire-49.xls" TargetMode="External" /><Relationship Id="rId57" Type="http://schemas.openxmlformats.org/officeDocument/2006/relationships/hyperlink" Target="http://www.cgedd.fr/valeur-immobilier-departement/immobilier-manche-50.xls" TargetMode="External" /><Relationship Id="rId58" Type="http://schemas.openxmlformats.org/officeDocument/2006/relationships/hyperlink" Target="http://www.cgedd.fr/valeur-immobilier-departement/immobilier-marne-51.xls" TargetMode="External" /><Relationship Id="rId59" Type="http://schemas.openxmlformats.org/officeDocument/2006/relationships/hyperlink" Target="http://www.cgedd.fr/valeur-immobilier-departement/immobilier-haute-marne-52.xls" TargetMode="External" /><Relationship Id="rId60" Type="http://schemas.openxmlformats.org/officeDocument/2006/relationships/hyperlink" Target="http://www.cgedd.fr/valeur-immobilier-departement/immobilier-mayenne-53.xls" TargetMode="External" /><Relationship Id="rId61" Type="http://schemas.openxmlformats.org/officeDocument/2006/relationships/hyperlink" Target="http://www.cgedd.fr/valeur-immobilier-departement/immobilier-meurthe-et-moselle-54.xls" TargetMode="External" /><Relationship Id="rId62" Type="http://schemas.openxmlformats.org/officeDocument/2006/relationships/hyperlink" Target="http://www.cgedd.fr/valeur-immobilier-departement/immobilier-meuse-55.xls" TargetMode="External" /><Relationship Id="rId63" Type="http://schemas.openxmlformats.org/officeDocument/2006/relationships/hyperlink" Target="http://www.cgedd.fr/valeur-immobilier-departement/immobilier-morbihan-56.xls" TargetMode="External" /><Relationship Id="rId64" Type="http://schemas.openxmlformats.org/officeDocument/2006/relationships/hyperlink" Target="http://www.cgedd.fr/valeur-immobilier-departement/immobilier-moselle-57.xls" TargetMode="External" /><Relationship Id="rId65" Type="http://schemas.openxmlformats.org/officeDocument/2006/relationships/hyperlink" Target="http://www.cgedd.fr/valeur-immobilier-departement/immobilier-nievre-58.xls" TargetMode="External" /><Relationship Id="rId66" Type="http://schemas.openxmlformats.org/officeDocument/2006/relationships/hyperlink" Target="http://www.cgedd.fr/valeur-immobilier-departement/immobilier-nord-59.xls" TargetMode="External" /><Relationship Id="rId67" Type="http://schemas.openxmlformats.org/officeDocument/2006/relationships/hyperlink" Target="http://www.cgedd.fr/valeur-immobilier-departement/immobilier-oise-60.xls" TargetMode="External" /><Relationship Id="rId68" Type="http://schemas.openxmlformats.org/officeDocument/2006/relationships/hyperlink" Target="http://www.cgedd.fr/valeur-immobilier-departement/immobilier-orne-61.xls" TargetMode="External" /><Relationship Id="rId69" Type="http://schemas.openxmlformats.org/officeDocument/2006/relationships/hyperlink" Target="http://www.cgedd.fr/valeur-immobilier-departement/immobilier-pas-de-calais-62.xls" TargetMode="External" /><Relationship Id="rId70" Type="http://schemas.openxmlformats.org/officeDocument/2006/relationships/hyperlink" Target="http://www.cgedd.fr/valeur-immobilier-departement/immobilier-puy-de-dome-63.xls" TargetMode="External" /><Relationship Id="rId71" Type="http://schemas.openxmlformats.org/officeDocument/2006/relationships/hyperlink" Target="http://www.cgedd.fr/valeur-immobilier-departement/immobilier-pyrenees-atlantiques-64.xls" TargetMode="External" /><Relationship Id="rId72" Type="http://schemas.openxmlformats.org/officeDocument/2006/relationships/hyperlink" Target="http://www.cgedd.fr/valeur-immobilier-departement/immobilier-hautes-pyrenees-65.xls" TargetMode="External" /><Relationship Id="rId73" Type="http://schemas.openxmlformats.org/officeDocument/2006/relationships/hyperlink" Target="http://www.cgedd.fr/valeur-immobilier-departement/immobilier-pyrenees-orientales-66.xls" TargetMode="External" /><Relationship Id="rId74" Type="http://schemas.openxmlformats.org/officeDocument/2006/relationships/hyperlink" Target="http://www.cgedd.fr/valeur-immobilier-departement/immobilier-bas-rhin-67.xls" TargetMode="External" /><Relationship Id="rId75" Type="http://schemas.openxmlformats.org/officeDocument/2006/relationships/hyperlink" Target="http://www.cgedd.fr/valeur-immobilier-departement/immobilier-haut-rhin-68.xls" TargetMode="External" /><Relationship Id="rId76" Type="http://schemas.openxmlformats.org/officeDocument/2006/relationships/hyperlink" Target="http://www.cgedd.fr/valeur-immobilier-departement/immobilier-rhone-69.xls" TargetMode="External" /><Relationship Id="rId77" Type="http://schemas.openxmlformats.org/officeDocument/2006/relationships/hyperlink" Target="http://www.cgedd.fr/valeur-immobilier-departement/immobilier-haute-saone-70.xls" TargetMode="External" /><Relationship Id="rId78" Type="http://schemas.openxmlformats.org/officeDocument/2006/relationships/hyperlink" Target="http://www.cgedd.fr/valeur-immobilier-departement/immobilier-saone-et-loire-71.xls" TargetMode="External" /><Relationship Id="rId79" Type="http://schemas.openxmlformats.org/officeDocument/2006/relationships/hyperlink" Target="http://www.cgedd.fr/valeur-immobilier-departement/immobilier-sarthe-72.xls" TargetMode="External" /><Relationship Id="rId80" Type="http://schemas.openxmlformats.org/officeDocument/2006/relationships/hyperlink" Target="http://www.cgedd.fr/valeur-immobilier-departement/immobilier-savoie-73.xls" TargetMode="External" /><Relationship Id="rId81" Type="http://schemas.openxmlformats.org/officeDocument/2006/relationships/hyperlink" Target="http://www.cgedd.fr/valeur-immobilier-departement/immobilier-haute-savoie-74.xls" TargetMode="External" /><Relationship Id="rId82" Type="http://schemas.openxmlformats.org/officeDocument/2006/relationships/hyperlink" Target="http://www.cgedd.fr/valeur-immobilier-departement/immobilier-paris-75.xls" TargetMode="External" /><Relationship Id="rId83" Type="http://schemas.openxmlformats.org/officeDocument/2006/relationships/hyperlink" Target="http://www.cgedd.fr/valeur-immobilier-departement/immobilier-seine-maritime-76.xls" TargetMode="External" /><Relationship Id="rId84" Type="http://schemas.openxmlformats.org/officeDocument/2006/relationships/hyperlink" Target="http://www.cgedd.fr/valeur-immobilier-departement/immobilier-seine-et-marne-77.xls" TargetMode="External" /><Relationship Id="rId85" Type="http://schemas.openxmlformats.org/officeDocument/2006/relationships/hyperlink" Target="http://www.cgedd.fr/valeur-immobilier-departement/immobilier-yvelines-78.xls" TargetMode="External" /><Relationship Id="rId86" Type="http://schemas.openxmlformats.org/officeDocument/2006/relationships/hyperlink" Target="http://www.cgedd.fr/valeur-immobilier-departement/immobilier-deux-sevres-79.xls" TargetMode="External" /><Relationship Id="rId87" Type="http://schemas.openxmlformats.org/officeDocument/2006/relationships/hyperlink" Target="http://www.cgedd.fr/valeur-immobilier-departement/immobilier-somme-80.xls" TargetMode="External" /><Relationship Id="rId88" Type="http://schemas.openxmlformats.org/officeDocument/2006/relationships/hyperlink" Target="http://www.cgedd.fr/valeur-immobilier-departement/immobilier-tarn-81.xls" TargetMode="External" /><Relationship Id="rId89" Type="http://schemas.openxmlformats.org/officeDocument/2006/relationships/hyperlink" Target="http://www.cgedd.fr/valeur-immobilier-departement/immobilier-tarn-et-garonne-82.xls" TargetMode="External" /><Relationship Id="rId90" Type="http://schemas.openxmlformats.org/officeDocument/2006/relationships/hyperlink" Target="http://www.cgedd.fr/valeur-immobilier-departement/immobilier-var-83.xls" TargetMode="External" /><Relationship Id="rId91" Type="http://schemas.openxmlformats.org/officeDocument/2006/relationships/hyperlink" Target="http://www.cgedd.fr/valeur-immobilier-departement/immobilier-vaucluse-84.xls" TargetMode="External" /><Relationship Id="rId92" Type="http://schemas.openxmlformats.org/officeDocument/2006/relationships/hyperlink" Target="http://www.cgedd.fr/valeur-immobilier-departement/immobilier-vendee-85.xls" TargetMode="External" /><Relationship Id="rId93" Type="http://schemas.openxmlformats.org/officeDocument/2006/relationships/hyperlink" Target="http://www.cgedd.fr/valeur-immobilier-departement/immobilier-vienne-86.xls" TargetMode="External" /><Relationship Id="rId94" Type="http://schemas.openxmlformats.org/officeDocument/2006/relationships/hyperlink" Target="http://www.cgedd.fr/valeur-immobilier-departement/immobilier-haute-vienne-87.xls" TargetMode="External" /><Relationship Id="rId95" Type="http://schemas.openxmlformats.org/officeDocument/2006/relationships/hyperlink" Target="http://www.cgedd.fr/valeur-immobilier-departement/immobilier-vosges-88.xls" TargetMode="External" /><Relationship Id="rId96" Type="http://schemas.openxmlformats.org/officeDocument/2006/relationships/hyperlink" Target="http://www.cgedd.fr/valeur-immobilier-departement/immobilier-yonne-89.xls" TargetMode="External" /><Relationship Id="rId97" Type="http://schemas.openxmlformats.org/officeDocument/2006/relationships/hyperlink" Target="http://www.cgedd.fr/valeur-immobilier-departement/immobilier-territoire-de-belfort-90.xls" TargetMode="External" /><Relationship Id="rId98" Type="http://schemas.openxmlformats.org/officeDocument/2006/relationships/hyperlink" Target="http://www.cgedd.fr/valeur-immobilier-departement/immobilier-essonne-91.xls" TargetMode="External" /><Relationship Id="rId99" Type="http://schemas.openxmlformats.org/officeDocument/2006/relationships/hyperlink" Target="http://www.cgedd.fr/valeur-immobilier-departement/immobilier-hauts-de-seine-92.xls" TargetMode="External" /><Relationship Id="rId100" Type="http://schemas.openxmlformats.org/officeDocument/2006/relationships/hyperlink" Target="http://www.cgedd.fr/valeur-immobilier-departement/immobilier-seine-saint-denis-93.xls" TargetMode="External" /><Relationship Id="rId101" Type="http://schemas.openxmlformats.org/officeDocument/2006/relationships/hyperlink" Target="http://www.cgedd.fr/valeur-immobilier-departement/immobilier-val-de-marne-94.xls" TargetMode="External" /><Relationship Id="rId102" Type="http://schemas.openxmlformats.org/officeDocument/2006/relationships/hyperlink" Target="http://www.cgedd.fr/valeur-immobilier-departement/immobilier-val-d'oise-95.xls" TargetMode="External" /><Relationship Id="rId103" Type="http://schemas.openxmlformats.org/officeDocument/2006/relationships/hyperlink" Target="http://www.cgedd.fr/valeur-immobilier-departement/immobilier-guadeloupe-971.xls" TargetMode="External" /><Relationship Id="rId104" Type="http://schemas.openxmlformats.org/officeDocument/2006/relationships/hyperlink" Target="http://www.cgedd.fr/valeur-immobilier-departement/immobilier-martinique-972.xls" TargetMode="External" /><Relationship Id="rId105" Type="http://schemas.openxmlformats.org/officeDocument/2006/relationships/hyperlink" Target="http://www.cgedd.fr/valeur-immobilier-departement/immobilier-guyane-973.xls" TargetMode="External" /><Relationship Id="rId106" Type="http://schemas.openxmlformats.org/officeDocument/2006/relationships/hyperlink" Target="http://www.cgedd.fr/valeur-immobilier-departement/immobilier-reunion-974.xls" TargetMode="External" /><Relationship Id="rId107" Type="http://schemas.openxmlformats.org/officeDocument/2006/relationships/hyperlink" Target="http://www.cgedd.developpement-durable.gouv.fr/frais-de-notaire-et-droits-de-a1414.html" TargetMode="External" /><Relationship Id="rId108" Type="http://schemas.openxmlformats.org/officeDocument/2006/relationships/hyperlink" Target="http://www.igedd.developpement-durable.gouv.fr/frais-de-notaire-et-droits-de-a1414.html" TargetMode="External" /><Relationship Id="rId109" Type="http://schemas.openxmlformats.org/officeDocument/2006/relationships/hyperlink" Target="http://www.igedd.developpement-durable.gouv.fr/comment-recevoir-les-annonces-des-a1047.html" TargetMode="External" /><Relationship Id="rId110" Type="http://schemas.openxmlformats.org/officeDocument/2006/relationships/hyperlink" Target="http://www.cgedd.fr/prix-immobilier-friggit.doc" TargetMode="External" /><Relationship Id="rId111" Type="http://schemas.openxmlformats.org/officeDocument/2006/relationships/hyperlink" Target="http://www.igedd.developpement-durable.gouv.fr/frais-de-notaire-et-droits-de-a1414.html" TargetMode="External" /><Relationship Id="rId112" Type="http://schemas.openxmlformats.org/officeDocument/2006/relationships/hyperlink" Target="http://www.igedd.developpement-durable.gouv.fr/assiette-des-droits-de-mutation-a1013.html" TargetMode="External" /><Relationship Id="rId113" Type="http://schemas.openxmlformats.org/officeDocument/2006/relationships/hyperlink" Target="https://www.igedd.developpement-durable.gouv.fr/tunnel-de-friggit-et-courbe-de-friggit-qu-est-ce-a3578.html" TargetMode="External" /><Relationship Id="rId1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gedd.developpement-durable.gouv.fr/assiette-des-droits-de-mutation-a1013.html" TargetMode="External" /><Relationship Id="rId2" Type="http://schemas.openxmlformats.org/officeDocument/2006/relationships/hyperlink" Target="http://www.igedd.developpement-durable.gouv.fr/prix-immobilier-evolution-a-long-terme-a1048.html" TargetMode="External" /><Relationship Id="rId3" Type="http://schemas.openxmlformats.org/officeDocument/2006/relationships/hyperlink" Target="http://www.igedd.developpement-durable.gouv.fr/comment-recevoir-les-annonces-des-a1047.html" TargetMode="External" /><Relationship Id="rId4" Type="http://schemas.openxmlformats.org/officeDocument/2006/relationships/hyperlink" Target="https://www.igedd.developpement-durable.gouv.fr/tunnel-de-friggit-et-courbe-de-friggit-qu-est-ce-a3578.html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20.421875" style="0" customWidth="1"/>
    <col min="3" max="3" width="18.140625" style="0" customWidth="1"/>
    <col min="4" max="4" width="24.7109375" style="0" customWidth="1"/>
    <col min="5" max="5" width="22.28125" style="0" customWidth="1"/>
    <col min="6" max="6" width="17.7109375" style="0" customWidth="1"/>
  </cols>
  <sheetData>
    <row r="1" spans="1:11" ht="12.75">
      <c r="A1" s="43"/>
      <c r="B1" s="54" t="s">
        <v>115</v>
      </c>
      <c r="C1" s="52" t="s">
        <v>118</v>
      </c>
      <c r="D1" s="56" t="str">
        <f>Données!I1&amp;" - "&amp;Données!H1</f>
        <v>Ardèche - 07 - </v>
      </c>
      <c r="E1" s="53">
        <f>Données!F1</f>
        <v>45382</v>
      </c>
      <c r="F1" s="51" t="s">
        <v>123</v>
      </c>
      <c r="G1" s="51"/>
      <c r="H1" s="51"/>
      <c r="I1" s="51"/>
      <c r="J1" s="51"/>
      <c r="K1" s="51"/>
    </row>
    <row r="2" spans="1:11" ht="12.75">
      <c r="A2" s="44" t="s">
        <v>114</v>
      </c>
      <c r="B2" s="55"/>
      <c r="C2" s="52"/>
      <c r="D2" s="56"/>
      <c r="E2" s="53"/>
      <c r="F2" s="51"/>
      <c r="G2" s="51"/>
      <c r="H2" s="51"/>
      <c r="I2" s="51"/>
      <c r="J2" s="51"/>
      <c r="K2" s="51"/>
    </row>
    <row r="3" spans="1:3" ht="13.5" thickBot="1">
      <c r="A3" s="45" t="s">
        <v>120</v>
      </c>
      <c r="B3" s="48" t="s">
        <v>116</v>
      </c>
      <c r="C3" s="52"/>
    </row>
    <row r="4" ht="12.75">
      <c r="C4" s="52"/>
    </row>
    <row r="5" ht="12.75">
      <c r="C5" s="37" t="s">
        <v>119</v>
      </c>
    </row>
    <row r="6" spans="1:3" ht="12.75">
      <c r="A6" s="27"/>
      <c r="C6" s="40"/>
    </row>
    <row r="7" spans="1:2" ht="12.75">
      <c r="A7" s="5" t="s">
        <v>3</v>
      </c>
      <c r="B7" s="32" t="s">
        <v>5</v>
      </c>
    </row>
    <row r="8" ht="12.75">
      <c r="A8" s="35" t="s">
        <v>112</v>
      </c>
    </row>
    <row r="9" spans="1:6" ht="12.75">
      <c r="A9" s="37" t="s">
        <v>111</v>
      </c>
      <c r="B9" s="35"/>
      <c r="F9" s="36"/>
    </row>
    <row r="10" spans="1:7" ht="12.75">
      <c r="A10" s="42" t="s">
        <v>11</v>
      </c>
      <c r="B10" s="42" t="s">
        <v>86</v>
      </c>
      <c r="C10" s="42" t="s">
        <v>57</v>
      </c>
      <c r="D10" s="42" t="s">
        <v>33</v>
      </c>
      <c r="E10" s="42" t="s">
        <v>108</v>
      </c>
      <c r="F10" s="42" t="s">
        <v>84</v>
      </c>
      <c r="G10" s="42" t="s">
        <v>60</v>
      </c>
    </row>
    <row r="11" spans="1:7" ht="12.75">
      <c r="A11" s="42" t="s">
        <v>16</v>
      </c>
      <c r="B11" s="42" t="s">
        <v>91</v>
      </c>
      <c r="C11" s="42" t="s">
        <v>62</v>
      </c>
      <c r="D11" s="42" t="s">
        <v>38</v>
      </c>
      <c r="E11" s="42" t="s">
        <v>14</v>
      </c>
      <c r="F11" s="42" t="s">
        <v>89</v>
      </c>
      <c r="G11" s="42" t="s">
        <v>65</v>
      </c>
    </row>
    <row r="12" spans="1:8" ht="12.75">
      <c r="A12" s="42" t="s">
        <v>21</v>
      </c>
      <c r="B12" s="42" t="s">
        <v>96</v>
      </c>
      <c r="C12" s="42" t="s">
        <v>67</v>
      </c>
      <c r="D12" s="42" t="s">
        <v>43</v>
      </c>
      <c r="E12" s="42" t="s">
        <v>19</v>
      </c>
      <c r="F12" s="42" t="s">
        <v>94</v>
      </c>
      <c r="G12" s="42" t="s">
        <v>70</v>
      </c>
      <c r="H12" s="39"/>
    </row>
    <row r="13" spans="1:7" ht="12.75">
      <c r="A13" s="42" t="s">
        <v>26</v>
      </c>
      <c r="B13" s="42" t="s">
        <v>101</v>
      </c>
      <c r="C13" s="42" t="s">
        <v>72</v>
      </c>
      <c r="D13" s="42" t="s">
        <v>48</v>
      </c>
      <c r="E13" s="42" t="s">
        <v>24</v>
      </c>
      <c r="F13" s="42" t="s">
        <v>99</v>
      </c>
      <c r="G13" s="42" t="s">
        <v>75</v>
      </c>
    </row>
    <row r="14" spans="1:7" ht="12.75">
      <c r="A14" s="42" t="s">
        <v>31</v>
      </c>
      <c r="B14" s="42" t="s">
        <v>106</v>
      </c>
      <c r="C14" s="42" t="s">
        <v>77</v>
      </c>
      <c r="D14" s="42" t="s">
        <v>53</v>
      </c>
      <c r="E14" s="42" t="s">
        <v>29</v>
      </c>
      <c r="F14" s="42" t="s">
        <v>104</v>
      </c>
      <c r="G14" s="42" t="s">
        <v>80</v>
      </c>
    </row>
    <row r="15" spans="1:7" ht="12.75">
      <c r="A15" s="42" t="s">
        <v>36</v>
      </c>
      <c r="B15" s="42" t="s">
        <v>110</v>
      </c>
      <c r="C15" s="42" t="s">
        <v>82</v>
      </c>
      <c r="D15" s="42" t="s">
        <v>58</v>
      </c>
      <c r="E15" s="42" t="s">
        <v>34</v>
      </c>
      <c r="F15" s="42" t="s">
        <v>109</v>
      </c>
      <c r="G15" s="42" t="s">
        <v>85</v>
      </c>
    </row>
    <row r="16" spans="1:7" ht="12.75">
      <c r="A16" s="42" t="s">
        <v>41</v>
      </c>
      <c r="B16" s="42" t="s">
        <v>12</v>
      </c>
      <c r="C16" s="42" t="s">
        <v>87</v>
      </c>
      <c r="D16" s="42" t="s">
        <v>63</v>
      </c>
      <c r="E16" s="42" t="s">
        <v>39</v>
      </c>
      <c r="F16" s="42" t="s">
        <v>15</v>
      </c>
      <c r="G16" s="42" t="s">
        <v>90</v>
      </c>
    </row>
    <row r="17" spans="1:7" ht="12.75">
      <c r="A17" s="42" t="s">
        <v>46</v>
      </c>
      <c r="B17" s="42" t="s">
        <v>17</v>
      </c>
      <c r="C17" s="42" t="s">
        <v>92</v>
      </c>
      <c r="D17" s="42" t="s">
        <v>68</v>
      </c>
      <c r="E17" s="42" t="s">
        <v>44</v>
      </c>
      <c r="F17" s="42" t="s">
        <v>20</v>
      </c>
      <c r="G17" s="42" t="s">
        <v>95</v>
      </c>
    </row>
    <row r="18" spans="1:7" ht="12.75">
      <c r="A18" s="42" t="s">
        <v>51</v>
      </c>
      <c r="B18" s="42" t="s">
        <v>22</v>
      </c>
      <c r="C18" s="42" t="s">
        <v>97</v>
      </c>
      <c r="D18" s="42" t="s">
        <v>73</v>
      </c>
      <c r="E18" s="42" t="s">
        <v>49</v>
      </c>
      <c r="F18" s="42" t="s">
        <v>25</v>
      </c>
      <c r="G18" s="42" t="s">
        <v>100</v>
      </c>
    </row>
    <row r="19" spans="1:7" ht="12.75">
      <c r="A19" s="42" t="s">
        <v>56</v>
      </c>
      <c r="B19" s="42" t="s">
        <v>27</v>
      </c>
      <c r="C19" s="42" t="s">
        <v>102</v>
      </c>
      <c r="D19" s="42" t="s">
        <v>78</v>
      </c>
      <c r="E19" s="42" t="s">
        <v>54</v>
      </c>
      <c r="F19" s="42" t="s">
        <v>30</v>
      </c>
      <c r="G19" s="42" t="s">
        <v>105</v>
      </c>
    </row>
    <row r="20" spans="1:7" ht="12.75">
      <c r="A20" s="42" t="s">
        <v>61</v>
      </c>
      <c r="B20" s="42" t="s">
        <v>32</v>
      </c>
      <c r="C20" s="42" t="s">
        <v>107</v>
      </c>
      <c r="D20" s="42" t="s">
        <v>83</v>
      </c>
      <c r="E20" s="42" t="s">
        <v>59</v>
      </c>
      <c r="F20" s="42" t="s">
        <v>35</v>
      </c>
      <c r="G20" s="38"/>
    </row>
    <row r="21" spans="1:7" ht="12.75">
      <c r="A21" s="42" t="s">
        <v>66</v>
      </c>
      <c r="B21" s="42" t="s">
        <v>37</v>
      </c>
      <c r="C21" s="42" t="s">
        <v>13</v>
      </c>
      <c r="D21" s="42" t="s">
        <v>88</v>
      </c>
      <c r="E21" s="42" t="s">
        <v>64</v>
      </c>
      <c r="F21" s="42" t="s">
        <v>40</v>
      </c>
      <c r="G21" s="38"/>
    </row>
    <row r="22" spans="1:7" ht="12.75">
      <c r="A22" s="42" t="s">
        <v>71</v>
      </c>
      <c r="B22" s="42" t="s">
        <v>42</v>
      </c>
      <c r="C22" s="42" t="s">
        <v>18</v>
      </c>
      <c r="D22" s="42" t="s">
        <v>93</v>
      </c>
      <c r="E22" s="42" t="s">
        <v>69</v>
      </c>
      <c r="F22" s="42" t="s">
        <v>45</v>
      </c>
      <c r="G22" s="38"/>
    </row>
    <row r="23" spans="1:7" ht="12.75">
      <c r="A23" s="42" t="s">
        <v>76</v>
      </c>
      <c r="B23" s="42" t="s">
        <v>47</v>
      </c>
      <c r="C23" s="42" t="s">
        <v>23</v>
      </c>
      <c r="D23" s="42" t="s">
        <v>98</v>
      </c>
      <c r="E23" s="42" t="s">
        <v>74</v>
      </c>
      <c r="F23" s="42" t="s">
        <v>50</v>
      </c>
      <c r="G23" s="38"/>
    </row>
    <row r="24" spans="1:7" ht="12.75">
      <c r="A24" s="42" t="s">
        <v>81</v>
      </c>
      <c r="B24" s="42" t="s">
        <v>52</v>
      </c>
      <c r="C24" s="42" t="s">
        <v>28</v>
      </c>
      <c r="D24" s="42" t="s">
        <v>103</v>
      </c>
      <c r="E24" s="42" t="s">
        <v>79</v>
      </c>
      <c r="F24" s="42" t="s">
        <v>55</v>
      </c>
      <c r="G24" s="38"/>
    </row>
    <row r="25" spans="1:7" ht="12.75">
      <c r="A25" s="41"/>
      <c r="B25" s="41"/>
      <c r="C25" s="41"/>
      <c r="D25" s="41"/>
      <c r="E25" s="41"/>
      <c r="F25" s="41"/>
      <c r="G25" s="38"/>
    </row>
    <row r="26" spans="1:2" ht="12.75">
      <c r="A26" s="37"/>
      <c r="B26" s="37"/>
    </row>
    <row r="27" ht="12.75">
      <c r="A27" s="42" t="s">
        <v>113</v>
      </c>
    </row>
    <row r="28" spans="1:2" ht="12.75">
      <c r="A28" s="40" t="s">
        <v>117</v>
      </c>
      <c r="B28" s="37"/>
    </row>
    <row r="29" spans="1:2" ht="12.75">
      <c r="A29" s="46" t="s">
        <v>122</v>
      </c>
      <c r="B29" s="37"/>
    </row>
    <row r="30" spans="1:2" ht="12.75">
      <c r="A30" s="46" t="s">
        <v>121</v>
      </c>
      <c r="B30" s="37"/>
    </row>
    <row r="31" ht="12.75">
      <c r="B31" s="37"/>
    </row>
    <row r="32" ht="12.75">
      <c r="B32" s="37"/>
    </row>
    <row r="33" ht="12.75">
      <c r="B33" s="37"/>
    </row>
    <row r="34" ht="12.75">
      <c r="B34" s="37"/>
    </row>
    <row r="55" ht="12.75">
      <c r="X55" s="37" t="s">
        <v>124</v>
      </c>
    </row>
    <row r="104" spans="1:2" ht="12.75">
      <c r="A104" s="38"/>
      <c r="B104" s="38"/>
    </row>
  </sheetData>
  <sheetProtection/>
  <mergeCells count="5">
    <mergeCell ref="F1:K2"/>
    <mergeCell ref="C1:C4"/>
    <mergeCell ref="E1:E2"/>
    <mergeCell ref="B1:B2"/>
    <mergeCell ref="D1:D2"/>
  </mergeCells>
  <hyperlinks>
    <hyperlink ref="A9" r:id="rId1" display="Ensemble de la France par département et région"/>
    <hyperlink ref="B1" r:id="rId2" display="Méthode de calcul et commentaires"/>
    <hyperlink ref="B7" r:id="rId3" display="prix de l'immobilier d'habitation sur le long terme"/>
    <hyperlink ref="A27" r:id="rId4" display="Nombre de ventes immobilières taxées au taux de droit commun pour chaque département (hors Alsace-Moselle)"/>
    <hyperlink ref="B3" r:id="rId5" display="l'assiette: méthode"/>
    <hyperlink ref="A28" r:id="rId6" display="Lien vers le nombre de ventes de logements anciens cumulé sur 12 mois, France entière"/>
    <hyperlink ref="A10" r:id="rId7" display="http://www.cgedd.fr/valeur-immobilier-departement/immobilier-ain-01.xls"/>
    <hyperlink ref="A11" r:id="rId8" display="http://www.cgedd.fr/valeur-immobilier-departement/immobilier-aisne-02.xls"/>
    <hyperlink ref="A12" r:id="rId9" display="http://www.cgedd.fr/valeur-immobilier-departement/immobilier-allier-03.xls"/>
    <hyperlink ref="A13" r:id="rId10" display="http://www.cgedd.fr/valeur-immobilier-departement/immobilier-alpes-de-haute-provence-04.xls"/>
    <hyperlink ref="A14" r:id="rId11" display="http://www.cgedd.fr/valeur-immobilier-departement/immobilier-hautes-alpes-05.xls"/>
    <hyperlink ref="A15" r:id="rId12" display="http://www.cgedd.fr/valeur-immobilier-departement/immobilier-alpes-maritimes-06.xls"/>
    <hyperlink ref="A16" r:id="rId13" display="http://www.cgedd.fr/valeur-immobilier-departement/immobilier-ardeche-07.xls"/>
    <hyperlink ref="A17" r:id="rId14" display="http://www.cgedd.fr/valeur-immobilier-departement/immobilier-ardennes-08.xls"/>
    <hyperlink ref="A18" r:id="rId15" display="http://www.cgedd.fr/valeur-immobilier-departement/immobilier-ariege-09.xls"/>
    <hyperlink ref="A19" r:id="rId16" display="http://www.cgedd.fr/valeur-immobilier-departement/immobilier-aube-10.xls"/>
    <hyperlink ref="A20" r:id="rId17" display="http://www.cgedd.fr/valeur-immobilier-departement/immobilier-aude-11.xls"/>
    <hyperlink ref="A21" r:id="rId18" display="http://www.cgedd.fr/valeur-immobilier-departement/immobilier-aveyron-12.xls"/>
    <hyperlink ref="A22" r:id="rId19" display="Bouches-du-Rhône (13)"/>
    <hyperlink ref="A23" r:id="rId20" display="http://www.cgedd.fr/valeur-immobilier-departement/immobilier-calvados-14.xls"/>
    <hyperlink ref="A24" r:id="rId21" display="http://www.cgedd.fr/valeur-immobilier-departement/immobilier-cantal-15.xls"/>
    <hyperlink ref="B10" r:id="rId22" display="http://www.cgedd.fr/valeur-immobilier-departement/immobilier-charente-16.xls"/>
    <hyperlink ref="B11" r:id="rId23" display="http://www.cgedd.fr/valeur-immobilier-departement/immobilier-charente-maritime-17.xls"/>
    <hyperlink ref="B12" r:id="rId24" display="http://www.cgedd.fr/valeur-immobilier-departement/immobilier-cher-18.xls"/>
    <hyperlink ref="B13" r:id="rId25" display="http://www.cgedd.fr/valeur-immobilier-departement/immobilier-correze-19.xls"/>
    <hyperlink ref="B14" r:id="rId26" display="http://www.cgedd.fr/valeur-immobilier-departement/immobilier-corse-du-sud-2A.xls"/>
    <hyperlink ref="B15" r:id="rId27" display="http://www.cgedd.fr/valeur-immobilier-departement/immobilier-haute-corse-2B.xls"/>
    <hyperlink ref="B16" r:id="rId28" display="Côte-d’Or (21)"/>
    <hyperlink ref="B17" r:id="rId29" display="http://www.cgedd.fr/valeur-immobilier-departement/immobilier-cotes-d'armor-22.xls"/>
    <hyperlink ref="B18" r:id="rId30" display="http://www.cgedd.fr/valeur-immobilier-departement/immobilier-creuse-23.xls"/>
    <hyperlink ref="B19" r:id="rId31" display="http://www.cgedd.fr/valeur-immobilier-departement/immobilier-dordogne-24.xls"/>
    <hyperlink ref="B20" r:id="rId32" display="http://www.cgedd.fr/valeur-immobilier-departement/immobilier-doubs-25.xls"/>
    <hyperlink ref="B21" r:id="rId33" display="http://www.cgedd.fr/valeur-immobilier-departement/immobilier-drome-26.xls"/>
    <hyperlink ref="B22" r:id="rId34" display="http://www.cgedd.fr/valeur-immobilier-departement/immobilier-eure-27.xls"/>
    <hyperlink ref="B23" r:id="rId35" display="http://www.cgedd.fr/valeur-immobilier-departement/immobilier-eure-et-loir-28.xls"/>
    <hyperlink ref="B24" r:id="rId36" display="http://www.cgedd.fr/valeur-immobilier-departement/immobilier-finistere-29.xls"/>
    <hyperlink ref="C10" r:id="rId37" display="http://www.cgedd.fr/valeur-immobilier-departement/immobilier-gard-30.xls"/>
    <hyperlink ref="C11" r:id="rId38" display="http://www.cgedd.fr/valeur-immobilier-departement/immobilier-haute-garonne-31.xls"/>
    <hyperlink ref="C12" r:id="rId39" display="http://www.cgedd.fr/valeur-immobilier-departement/immobilier-gers-32.xls"/>
    <hyperlink ref="C13" r:id="rId40" display="http://www.cgedd.fr/valeur-immobilier-departement/immobilier-gironde-33.xls"/>
    <hyperlink ref="C14" r:id="rId41" display="http://www.cgedd.fr/valeur-immobilier-departement/immobilier-herault-34.xls"/>
    <hyperlink ref="C15" r:id="rId42" display="http://www.cgedd.fr/valeur-immobilier-departement/immobilier-ille-et-vilaine-35.xls"/>
    <hyperlink ref="C16" r:id="rId43" display="http://www.cgedd.fr/valeur-immobilier-departement/immobilier-indre-36.xls"/>
    <hyperlink ref="C17" r:id="rId44" display="http://www.cgedd.fr/valeur-immobilier-departement/immobilier-indre-et-loire-37.xls"/>
    <hyperlink ref="C18" r:id="rId45" display="http://www.cgedd.fr/valeur-immobilier-departement/immobilier-isere-38.xls"/>
    <hyperlink ref="C19" r:id="rId46" display="http://www.cgedd.fr/valeur-immobilier-departement/immobilier-jura-39.xls"/>
    <hyperlink ref="C20" r:id="rId47" display="http://www.cgedd.fr/valeur-immobilier-departement/immobilier-landes-40.xls"/>
    <hyperlink ref="C21" r:id="rId48" display="http://www.cgedd.fr/valeur-immobilier-departement/immobilier-loir-et-cher-41.xls"/>
    <hyperlink ref="C22" r:id="rId49" display="http://www.cgedd.fr/valeur-immobilier-departement/immobilier-loire-42.xls"/>
    <hyperlink ref="C23" r:id="rId50" display="http://www.cgedd.fr/valeur-immobilier-departement/immobilier-haute-loire-43.xls"/>
    <hyperlink ref="C24" r:id="rId51" display="http://www.cgedd.fr/valeur-immobilier-departement/immobilier-loire-atlantique-44.xls"/>
    <hyperlink ref="D10" r:id="rId52" display="http://www.cgedd.fr/valeur-immobilier-departement/immobilier-loiret-45.xls"/>
    <hyperlink ref="D11" r:id="rId53" display="http://www.cgedd.fr/valeur-immobilier-departement/immobilier-lot-46.xls"/>
    <hyperlink ref="D12" r:id="rId54" display="http://www.cgedd.fr/valeur-immobilier-departement/immobilier-lot-et-garonne-47.xls"/>
    <hyperlink ref="D13" r:id="rId55" display="http://www.cgedd.fr/valeur-immobilier-departement/immobilier-lozere-48.xls"/>
    <hyperlink ref="D14" r:id="rId56" display="http://www.cgedd.fr/valeur-immobilier-departement/immobilier-maine-et-loire-49.xls"/>
    <hyperlink ref="D15" r:id="rId57" display="http://www.cgedd.fr/valeur-immobilier-departement/immobilier-manche-50.xls"/>
    <hyperlink ref="D16" r:id="rId58" display="http://www.cgedd.fr/valeur-immobilier-departement/immobilier-marne-51.xls"/>
    <hyperlink ref="D17" r:id="rId59" display="http://www.cgedd.fr/valeur-immobilier-departement/immobilier-haute-marne-52.xls"/>
    <hyperlink ref="D18" r:id="rId60" display="http://www.cgedd.fr/valeur-immobilier-departement/immobilier-mayenne-53.xls"/>
    <hyperlink ref="D19" r:id="rId61" display="http://www.cgedd.fr/valeur-immobilier-departement/immobilier-meurthe-et-moselle-54.xls"/>
    <hyperlink ref="D20" r:id="rId62" display="http://www.cgedd.fr/valeur-immobilier-departement/immobilier-meuse-55.xls"/>
    <hyperlink ref="D21" r:id="rId63" display="http://www.cgedd.fr/valeur-immobilier-departement/immobilier-morbihan-56.xls"/>
    <hyperlink ref="D22" r:id="rId64" display="http://www.cgedd.fr/valeur-immobilier-departement/immobilier-moselle-57.xls"/>
    <hyperlink ref="D23" r:id="rId65" display="http://www.cgedd.fr/valeur-immobilier-departement/immobilier-nievre-58.xls"/>
    <hyperlink ref="D24" r:id="rId66" display="http://www.cgedd.fr/valeur-immobilier-departement/immobilier-nord-59.xls"/>
    <hyperlink ref="E10" r:id="rId67" display="http://www.cgedd.fr/valeur-immobilier-departement/immobilier-oise-60.xls"/>
    <hyperlink ref="E11" r:id="rId68" display="http://www.cgedd.fr/valeur-immobilier-departement/immobilier-orne-61.xls"/>
    <hyperlink ref="E12" r:id="rId69" display="http://www.cgedd.fr/valeur-immobilier-departement/immobilier-pas-de-calais-62.xls"/>
    <hyperlink ref="E13" r:id="rId70" display="http://www.cgedd.fr/valeur-immobilier-departement/immobilier-puy-de-dome-63.xls"/>
    <hyperlink ref="E14" r:id="rId71" display="http://www.cgedd.fr/valeur-immobilier-departement/immobilier-pyrenees-atlantiques-64.xls"/>
    <hyperlink ref="E15" r:id="rId72" display="http://www.cgedd.fr/valeur-immobilier-departement/immobilier-hautes-pyrenees-65.xls"/>
    <hyperlink ref="E16" r:id="rId73" display="http://www.cgedd.fr/valeur-immobilier-departement/immobilier-pyrenees-orientales-66.xls"/>
    <hyperlink ref="E17" r:id="rId74" display="http://www.cgedd.fr/valeur-immobilier-departement/immobilier-bas-rhin-67.xls"/>
    <hyperlink ref="E18" r:id="rId75" display="http://www.cgedd.fr/valeur-immobilier-departement/immobilier-haut-rhin-68.xls"/>
    <hyperlink ref="E19" r:id="rId76" display="http://www.cgedd.fr/valeur-immobilier-departement/immobilier-rhone-69.xls"/>
    <hyperlink ref="E20" r:id="rId77" display="http://www.cgedd.fr/valeur-immobilier-departement/immobilier-haute-saone-70.xls"/>
    <hyperlink ref="E21" r:id="rId78" display="http://www.cgedd.fr/valeur-immobilier-departement/immobilier-saone-et-loire-71.xls"/>
    <hyperlink ref="E22" r:id="rId79" display="http://www.cgedd.fr/valeur-immobilier-departement/immobilier-sarthe-72.xls"/>
    <hyperlink ref="E23" r:id="rId80" display="http://www.cgedd.fr/valeur-immobilier-departement/immobilier-savoie-73.xls"/>
    <hyperlink ref="E24" r:id="rId81" display="http://www.cgedd.fr/valeur-immobilier-departement/immobilier-haute-savoie-74.xls"/>
    <hyperlink ref="F10" r:id="rId82" display="http://www.cgedd.fr/valeur-immobilier-departement/immobilier-paris-75.xls"/>
    <hyperlink ref="F11" r:id="rId83" display="http://www.cgedd.fr/valeur-immobilier-departement/immobilier-seine-maritime-76.xls"/>
    <hyperlink ref="F12" r:id="rId84" display="http://www.cgedd.fr/valeur-immobilier-departement/immobilier-seine-et-marne-77.xls"/>
    <hyperlink ref="F13" r:id="rId85" display="http://www.cgedd.fr/valeur-immobilier-departement/immobilier-yvelines-78.xls"/>
    <hyperlink ref="F14" r:id="rId86" display="http://www.cgedd.fr/valeur-immobilier-departement/immobilier-deux-sevres-79.xls"/>
    <hyperlink ref="F15" r:id="rId87" display="http://www.cgedd.fr/valeur-immobilier-departement/immobilier-somme-80.xls"/>
    <hyperlink ref="F16" r:id="rId88" display="http://www.cgedd.fr/valeur-immobilier-departement/immobilier-tarn-81.xls"/>
    <hyperlink ref="F17" r:id="rId89" display="http://www.cgedd.fr/valeur-immobilier-departement/immobilier-tarn-et-garonne-82.xls"/>
    <hyperlink ref="F18" r:id="rId90" display="http://www.cgedd.fr/valeur-immobilier-departement/immobilier-var-83.xls"/>
    <hyperlink ref="F19" r:id="rId91" display="http://www.cgedd.fr/valeur-immobilier-departement/immobilier-vaucluse-84.xls"/>
    <hyperlink ref="F20" r:id="rId92" display="http://www.cgedd.fr/valeur-immobilier-departement/immobilier-vendee-85.xls"/>
    <hyperlink ref="F21" r:id="rId93" display="http://www.cgedd.fr/valeur-immobilier-departement/immobilier-vienne-86.xls"/>
    <hyperlink ref="F22" r:id="rId94" display="http://www.cgedd.fr/valeur-immobilier-departement/immobilier-haute-vienne-87.xls"/>
    <hyperlink ref="F23" r:id="rId95" display="http://www.cgedd.fr/valeur-immobilier-departement/immobilier-vosges-88.xls"/>
    <hyperlink ref="F24" r:id="rId96" display="http://www.cgedd.fr/valeur-immobilier-departement/immobilier-yonne-89.xls"/>
    <hyperlink ref="G10" r:id="rId97" display="http://www.cgedd.fr/valeur-immobilier-departement/immobilier-territoire-de-belfort-90.xls"/>
    <hyperlink ref="G11" r:id="rId98" display="http://www.cgedd.fr/valeur-immobilier-departement/immobilier-essonne-91.xls"/>
    <hyperlink ref="G12" r:id="rId99" display="http://www.cgedd.fr/valeur-immobilier-departement/immobilier-hauts-de-seine-92.xls"/>
    <hyperlink ref="G13" r:id="rId100" display="http://www.cgedd.fr/valeur-immobilier-departement/immobilier-seine-saint-denis-93.xls"/>
    <hyperlink ref="G14" r:id="rId101" display="http://www.cgedd.fr/valeur-immobilier-departement/immobilier-val-de-marne-94.xls"/>
    <hyperlink ref="G15" r:id="rId102" display="http://www.cgedd.fr/valeur-immobilier-departement/immobilier-val-d'oise-95.xls"/>
    <hyperlink ref="G16" r:id="rId103" display="http://www.cgedd.fr/valeur-immobilier-departement/immobilier-guadeloupe-971.xls"/>
    <hyperlink ref="G17" r:id="rId104" display="http://www.cgedd.fr/valeur-immobilier-departement/immobilier-martinique-972.xls"/>
    <hyperlink ref="G18" r:id="rId105" display="http://www.cgedd.fr/valeur-immobilier-departement/immobilier-guyane-973.xls"/>
    <hyperlink ref="G19" r:id="rId106" display="http://www.cgedd.fr/valeur-immobilier-departement/immobilier-reunion-974.xls"/>
    <hyperlink ref="C1" r:id="rId107" display="&quot;Frais de notaire&quot; et droits de mutation, quelle est la différence?"/>
    <hyperlink ref="C5" r:id="rId108" display="et droits de mutation"/>
    <hyperlink ref="A30" r:id="rId109" display="Abonnement aux annonces des mises à jour"/>
    <hyperlink ref="A29" r:id="rId110" display="Graphiques sur le marché immobilier d'habitation sur le long terme"/>
    <hyperlink ref="C1:C4" r:id="rId111" display="&quot;Frais de notaire&quot;"/>
    <hyperlink ref="B1:B2" r:id="rId112" display="Calcul de"/>
    <hyperlink ref="X55" r:id="rId113" display="Sur le &quot;tunnel&quot; et la &quot;courbe&quot;"/>
  </hyperlinks>
  <printOptions/>
  <pageMargins left="0.787401575" right="0.787401575" top="0.984251969" bottom="0.984251969" header="0.4921259845" footer="0.4921259845"/>
  <pageSetup orientation="portrait" paperSize="9" r:id="rId11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27"/>
  </sheetPr>
  <dimension ref="A1:AL36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:M307"/>
    </sheetView>
  </sheetViews>
  <sheetFormatPr defaultColWidth="11.421875" defaultRowHeight="12.75"/>
  <cols>
    <col min="1" max="1" width="14.7109375" style="0" customWidth="1"/>
    <col min="2" max="13" width="13.7109375" style="0" customWidth="1"/>
    <col min="14" max="16384" width="11.421875" style="1" customWidth="1"/>
  </cols>
  <sheetData>
    <row r="1" spans="1:38" ht="18">
      <c r="A1" s="34"/>
      <c r="B1" s="10"/>
      <c r="C1" s="8"/>
      <c r="D1" s="7"/>
      <c r="E1" s="10" t="s">
        <v>127</v>
      </c>
      <c r="F1" s="33">
        <v>45382</v>
      </c>
      <c r="H1" s="26" t="s">
        <v>128</v>
      </c>
      <c r="I1" s="9" t="s">
        <v>129</v>
      </c>
      <c r="J1" s="7"/>
      <c r="K1" s="7"/>
      <c r="M1" s="7"/>
      <c r="AK1" s="50" t="s">
        <v>125</v>
      </c>
      <c r="AL1" s="38" t="s">
        <v>126</v>
      </c>
    </row>
    <row r="2" spans="1:11" ht="12.75">
      <c r="A2" s="2"/>
      <c r="B2" s="32" t="s">
        <v>130</v>
      </c>
      <c r="C2" s="2"/>
      <c r="D2" s="1"/>
      <c r="E2" s="27"/>
      <c r="G2" s="1"/>
      <c r="H2" s="1"/>
      <c r="K2" s="1"/>
    </row>
    <row r="3" spans="1:11" ht="12.75">
      <c r="A3" s="2"/>
      <c r="B3" s="5" t="s">
        <v>3</v>
      </c>
      <c r="C3" s="32" t="s">
        <v>5</v>
      </c>
      <c r="D3" s="1"/>
      <c r="G3" s="46"/>
      <c r="H3" s="1"/>
      <c r="K3" s="49"/>
    </row>
    <row r="4" spans="1:11" ht="13.5" thickBot="1">
      <c r="A4" s="47"/>
      <c r="B4" s="2"/>
      <c r="C4" s="2"/>
      <c r="D4" s="2"/>
      <c r="E4" s="1"/>
      <c r="H4" s="1"/>
      <c r="K4" s="1"/>
    </row>
    <row r="5" spans="1:13" ht="27.75" customHeight="1" thickBot="1">
      <c r="A5" s="11"/>
      <c r="B5" s="57" t="s">
        <v>9</v>
      </c>
      <c r="C5" s="58"/>
      <c r="D5" s="59"/>
      <c r="E5" s="57" t="s">
        <v>10</v>
      </c>
      <c r="F5" s="58"/>
      <c r="G5" s="59"/>
      <c r="H5" s="57" t="s">
        <v>8</v>
      </c>
      <c r="I5" s="58"/>
      <c r="J5" s="59"/>
      <c r="K5" s="57" t="s">
        <v>4</v>
      </c>
      <c r="L5" s="58"/>
      <c r="M5" s="59"/>
    </row>
    <row r="6" spans="1:13" ht="12.75" customHeight="1" thickBot="1">
      <c r="A6" s="64" t="s">
        <v>2</v>
      </c>
      <c r="B6" s="60" t="s">
        <v>1</v>
      </c>
      <c r="C6" s="61"/>
      <c r="D6" s="62" t="s">
        <v>0</v>
      </c>
      <c r="E6" s="60" t="s">
        <v>1</v>
      </c>
      <c r="F6" s="61"/>
      <c r="G6" s="62" t="s">
        <v>0</v>
      </c>
      <c r="H6" s="60" t="s">
        <v>1</v>
      </c>
      <c r="I6" s="61"/>
      <c r="J6" s="62" t="s">
        <v>0</v>
      </c>
      <c r="K6" s="60" t="s">
        <v>1</v>
      </c>
      <c r="L6" s="61"/>
      <c r="M6" s="62" t="s">
        <v>0</v>
      </c>
    </row>
    <row r="7" spans="1:13" ht="77.25" customHeight="1" thickBot="1">
      <c r="A7" s="65"/>
      <c r="B7" s="12" t="s">
        <v>6</v>
      </c>
      <c r="C7" s="13" t="s">
        <v>7</v>
      </c>
      <c r="D7" s="63"/>
      <c r="E7" s="12" t="s">
        <v>6</v>
      </c>
      <c r="F7" s="13" t="s">
        <v>7</v>
      </c>
      <c r="G7" s="63"/>
      <c r="H7" s="12" t="s">
        <v>6</v>
      </c>
      <c r="I7" s="13" t="s">
        <v>7</v>
      </c>
      <c r="J7" s="63"/>
      <c r="K7" s="12" t="s">
        <v>6</v>
      </c>
      <c r="L7" s="13" t="s">
        <v>7</v>
      </c>
      <c r="M7" s="63"/>
    </row>
    <row r="8" spans="1:13" ht="12.75">
      <c r="A8" s="3">
        <v>36556</v>
      </c>
      <c r="B8" s="14">
        <v>14066022.862367747</v>
      </c>
      <c r="C8" s="18">
        <v>12019207.55984513</v>
      </c>
      <c r="D8" s="22">
        <v>4317788.107045635</v>
      </c>
      <c r="E8" s="14"/>
      <c r="F8" s="18"/>
      <c r="G8" s="22"/>
      <c r="H8" s="14"/>
      <c r="I8" s="18"/>
      <c r="J8" s="22"/>
      <c r="K8" s="14"/>
      <c r="L8" s="18"/>
      <c r="M8" s="22"/>
    </row>
    <row r="9" spans="1:13" ht="12.75">
      <c r="A9" s="4">
        <v>36585</v>
      </c>
      <c r="B9" s="15">
        <v>22885887.946483385</v>
      </c>
      <c r="C9" s="19">
        <v>12267935.245755438</v>
      </c>
      <c r="D9" s="23">
        <v>9036237.639560724</v>
      </c>
      <c r="E9" s="15"/>
      <c r="F9" s="19"/>
      <c r="G9" s="23"/>
      <c r="H9" s="15"/>
      <c r="I9" s="19"/>
      <c r="J9" s="23"/>
      <c r="K9" s="15"/>
      <c r="L9" s="19"/>
      <c r="M9" s="23"/>
    </row>
    <row r="10" spans="1:13" ht="12.75">
      <c r="A10" s="4">
        <v>36616</v>
      </c>
      <c r="B10" s="15">
        <v>17828125.849791903</v>
      </c>
      <c r="C10" s="19">
        <v>10578970.877664238</v>
      </c>
      <c r="D10" s="23">
        <v>6732123.193034504</v>
      </c>
      <c r="E10" s="15"/>
      <c r="F10" s="19"/>
      <c r="G10" s="23"/>
      <c r="H10" s="15"/>
      <c r="I10" s="19"/>
      <c r="J10" s="23"/>
      <c r="K10" s="15"/>
      <c r="L10" s="19"/>
      <c r="M10" s="23"/>
    </row>
    <row r="11" spans="1:13" ht="12.75">
      <c r="A11" s="4">
        <v>36646</v>
      </c>
      <c r="B11" s="15">
        <v>16036931.722557459</v>
      </c>
      <c r="C11" s="19">
        <v>7484763.991135598</v>
      </c>
      <c r="D11" s="23">
        <v>5192565.976123435</v>
      </c>
      <c r="E11" s="15"/>
      <c r="F11" s="19"/>
      <c r="G11" s="23"/>
      <c r="H11" s="15"/>
      <c r="I11" s="19"/>
      <c r="J11" s="23"/>
      <c r="K11" s="15"/>
      <c r="L11" s="19"/>
      <c r="M11" s="23"/>
    </row>
    <row r="12" spans="1:13" ht="12.75">
      <c r="A12" s="4">
        <v>36677</v>
      </c>
      <c r="B12" s="15">
        <v>19988728.25718518</v>
      </c>
      <c r="C12" s="19">
        <v>11502735.697614325</v>
      </c>
      <c r="D12" s="23">
        <v>6785988.512458388</v>
      </c>
      <c r="E12" s="15"/>
      <c r="F12" s="19"/>
      <c r="G12" s="23"/>
      <c r="H12" s="15"/>
      <c r="I12" s="19"/>
      <c r="J12" s="23"/>
      <c r="K12" s="15"/>
      <c r="L12" s="19"/>
      <c r="M12" s="23"/>
    </row>
    <row r="13" spans="1:13" ht="12.75">
      <c r="A13" s="4">
        <v>36707</v>
      </c>
      <c r="B13" s="15">
        <v>22982584.897422303</v>
      </c>
      <c r="C13" s="19">
        <v>8736878.586045528</v>
      </c>
      <c r="D13" s="23">
        <v>5987790.866372847</v>
      </c>
      <c r="E13" s="15"/>
      <c r="F13" s="19"/>
      <c r="G13" s="23"/>
      <c r="H13" s="15"/>
      <c r="I13" s="19"/>
      <c r="J13" s="23"/>
      <c r="K13" s="15"/>
      <c r="L13" s="19"/>
      <c r="M13" s="23"/>
    </row>
    <row r="14" spans="1:13" ht="12.75">
      <c r="A14" s="4">
        <v>36738</v>
      </c>
      <c r="B14" s="15">
        <v>23441754.790613025</v>
      </c>
      <c r="C14" s="19">
        <v>6122301.715915321</v>
      </c>
      <c r="D14" s="23">
        <v>6081191.2976003</v>
      </c>
      <c r="E14" s="15"/>
      <c r="F14" s="19"/>
      <c r="G14" s="23"/>
      <c r="H14" s="15"/>
      <c r="I14" s="19"/>
      <c r="J14" s="23"/>
      <c r="K14" s="15"/>
      <c r="L14" s="19"/>
      <c r="M14" s="23"/>
    </row>
    <row r="15" spans="1:13" ht="12.75">
      <c r="A15" s="4">
        <v>36769</v>
      </c>
      <c r="B15" s="15">
        <v>23669114.25213723</v>
      </c>
      <c r="C15" s="19">
        <v>7620062.4939338</v>
      </c>
      <c r="D15" s="23">
        <v>5833868.175302141</v>
      </c>
      <c r="E15" s="15"/>
      <c r="F15" s="19"/>
      <c r="G15" s="23"/>
      <c r="H15" s="15"/>
      <c r="I15" s="19"/>
      <c r="J15" s="23"/>
      <c r="K15" s="15"/>
      <c r="L15" s="19"/>
      <c r="M15" s="23"/>
    </row>
    <row r="16" spans="1:13" ht="12.75">
      <c r="A16" s="4">
        <v>36799</v>
      </c>
      <c r="B16" s="15">
        <v>30436809.617274195</v>
      </c>
      <c r="C16" s="19">
        <v>9928902.85999438</v>
      </c>
      <c r="D16" s="23">
        <v>6502407.932227265</v>
      </c>
      <c r="E16" s="15"/>
      <c r="F16" s="19"/>
      <c r="G16" s="23"/>
      <c r="H16" s="15"/>
      <c r="I16" s="19"/>
      <c r="J16" s="23"/>
      <c r="K16" s="15"/>
      <c r="L16" s="19"/>
      <c r="M16" s="23"/>
    </row>
    <row r="17" spans="1:13" ht="12.75">
      <c r="A17" s="4">
        <v>36830</v>
      </c>
      <c r="B17" s="15">
        <v>27457763.97007652</v>
      </c>
      <c r="C17" s="19">
        <v>6756083.096910316</v>
      </c>
      <c r="D17" s="23">
        <v>5874114.7158528175</v>
      </c>
      <c r="E17" s="15"/>
      <c r="F17" s="19"/>
      <c r="G17" s="23"/>
      <c r="H17" s="15"/>
      <c r="I17" s="19"/>
      <c r="J17" s="23"/>
      <c r="K17" s="15"/>
      <c r="L17" s="19"/>
      <c r="M17" s="23"/>
    </row>
    <row r="18" spans="1:13" ht="12.75">
      <c r="A18" s="4">
        <v>36860</v>
      </c>
      <c r="B18" s="15">
        <v>22550758.59873888</v>
      </c>
      <c r="C18" s="19">
        <v>6772979.529654129</v>
      </c>
      <c r="D18" s="23">
        <v>5436204.913838356</v>
      </c>
      <c r="E18" s="15"/>
      <c r="F18" s="19"/>
      <c r="G18" s="23"/>
      <c r="H18" s="15"/>
      <c r="I18" s="19"/>
      <c r="J18" s="23"/>
      <c r="K18" s="15"/>
      <c r="L18" s="19"/>
      <c r="M18" s="23"/>
    </row>
    <row r="19" spans="1:13" ht="12.75">
      <c r="A19" s="4">
        <v>36891</v>
      </c>
      <c r="B19" s="15">
        <v>22160493.66168353</v>
      </c>
      <c r="C19" s="19">
        <v>11605308.478045562</v>
      </c>
      <c r="D19" s="23">
        <v>6281687.163437034</v>
      </c>
      <c r="E19" s="15">
        <v>263504976.42633134</v>
      </c>
      <c r="F19" s="19">
        <v>111396130.13251376</v>
      </c>
      <c r="G19" s="23">
        <v>74061968.49285345</v>
      </c>
      <c r="H19" s="15"/>
      <c r="I19" s="19"/>
      <c r="J19" s="23"/>
      <c r="K19" s="15"/>
      <c r="L19" s="19"/>
      <c r="M19" s="23"/>
    </row>
    <row r="20" spans="1:13" ht="12.75">
      <c r="A20" s="4">
        <v>36922</v>
      </c>
      <c r="B20" s="15">
        <v>20798612.625839487</v>
      </c>
      <c r="C20" s="19">
        <v>9250580.957796521</v>
      </c>
      <c r="D20" s="23">
        <v>6116076.714378128</v>
      </c>
      <c r="E20" s="15">
        <v>270237566.18980306</v>
      </c>
      <c r="F20" s="19">
        <v>108627503.53046516</v>
      </c>
      <c r="G20" s="23">
        <v>75860257.10018595</v>
      </c>
      <c r="H20" s="15"/>
      <c r="I20" s="19"/>
      <c r="J20" s="23"/>
      <c r="K20" s="15"/>
      <c r="L20" s="19"/>
      <c r="M20" s="23"/>
    </row>
    <row r="21" spans="1:13" ht="12.75">
      <c r="A21" s="4">
        <v>36950</v>
      </c>
      <c r="B21" s="15">
        <v>23751896.86889539</v>
      </c>
      <c r="C21" s="19">
        <v>13381161.671674618</v>
      </c>
      <c r="D21" s="23">
        <v>5109328.812711809</v>
      </c>
      <c r="E21" s="15">
        <v>271103575.11221516</v>
      </c>
      <c r="F21" s="19">
        <v>109740729.95638435</v>
      </c>
      <c r="G21" s="23">
        <v>71933348.27333702</v>
      </c>
      <c r="H21" s="15"/>
      <c r="I21" s="19"/>
      <c r="J21" s="23"/>
      <c r="K21" s="15"/>
      <c r="L21" s="19"/>
      <c r="M21" s="23"/>
    </row>
    <row r="22" spans="1:13" ht="12.75">
      <c r="A22" s="4">
        <v>36981</v>
      </c>
      <c r="B22" s="15">
        <v>23738808.86998363</v>
      </c>
      <c r="C22" s="19">
        <v>10327201.325696655</v>
      </c>
      <c r="D22" s="23">
        <v>5758482.136278242</v>
      </c>
      <c r="E22" s="15">
        <v>277014258.13240683</v>
      </c>
      <c r="F22" s="19">
        <v>109488960.40441677</v>
      </c>
      <c r="G22" s="23">
        <v>70959707.21658076</v>
      </c>
      <c r="H22" s="17">
        <v>0.24660957768716663</v>
      </c>
      <c r="I22" s="21">
        <v>-0.05469980811232267</v>
      </c>
      <c r="J22" s="25">
        <v>-0.15444778815466398</v>
      </c>
      <c r="K22" s="15"/>
      <c r="L22" s="19"/>
      <c r="M22" s="23"/>
    </row>
    <row r="23" spans="1:13" ht="12.75">
      <c r="A23" s="4">
        <v>37011</v>
      </c>
      <c r="B23" s="15">
        <v>27537343.458095126</v>
      </c>
      <c r="C23" s="19">
        <v>8431396.163671298</v>
      </c>
      <c r="D23" s="23">
        <v>3159353.4332280927</v>
      </c>
      <c r="E23" s="15">
        <v>288514669.86794454</v>
      </c>
      <c r="F23" s="19">
        <v>110435592.57695247</v>
      </c>
      <c r="G23" s="23">
        <v>68926494.67368542</v>
      </c>
      <c r="H23" s="17">
        <v>0.32205813508562886</v>
      </c>
      <c r="I23" s="21">
        <v>0.05961059973481797</v>
      </c>
      <c r="J23" s="25">
        <v>-0.33079464900456756</v>
      </c>
      <c r="K23" s="15"/>
      <c r="L23" s="19"/>
      <c r="M23" s="23"/>
    </row>
    <row r="24" spans="1:13" ht="12.75">
      <c r="A24" s="4">
        <v>37042</v>
      </c>
      <c r="B24" s="15">
        <v>25537216.586635225</v>
      </c>
      <c r="C24" s="19">
        <v>10715616.013448035</v>
      </c>
      <c r="D24" s="23">
        <v>5258169.869874601</v>
      </c>
      <c r="E24" s="15">
        <v>294063158.19739455</v>
      </c>
      <c r="F24" s="19">
        <v>109648472.89278616</v>
      </c>
      <c r="G24" s="23">
        <v>67398676.03110163</v>
      </c>
      <c r="H24" s="17">
        <v>0.4263318303722283</v>
      </c>
      <c r="I24" s="21">
        <v>-0.0031203272433527607</v>
      </c>
      <c r="J24" s="25">
        <v>-0.24235745596167324</v>
      </c>
      <c r="K24" s="15"/>
      <c r="L24" s="19"/>
      <c r="M24" s="23"/>
    </row>
    <row r="25" spans="1:13" ht="12.75">
      <c r="A25" s="4">
        <v>37072</v>
      </c>
      <c r="B25" s="15">
        <v>21498449.163425684</v>
      </c>
      <c r="C25" s="19">
        <v>11231605.120457591</v>
      </c>
      <c r="D25" s="23">
        <v>5852085.832862011</v>
      </c>
      <c r="E25" s="15">
        <v>292579022.4633979</v>
      </c>
      <c r="F25" s="19">
        <v>112143199.42719822</v>
      </c>
      <c r="G25" s="23">
        <v>67262970.9975908</v>
      </c>
      <c r="H25" s="17">
        <v>0.2637727043634601</v>
      </c>
      <c r="I25" s="21">
        <v>0.09573664723780206</v>
      </c>
      <c r="J25" s="25">
        <v>-0.2057589423978481</v>
      </c>
      <c r="K25" s="15"/>
      <c r="L25" s="19"/>
      <c r="M25" s="23"/>
    </row>
    <row r="26" spans="1:13" ht="12.75">
      <c r="A26" s="4">
        <v>37103</v>
      </c>
      <c r="B26" s="15">
        <v>26577501.019786038</v>
      </c>
      <c r="C26" s="19">
        <v>12862479.298693867</v>
      </c>
      <c r="D26" s="23">
        <v>6189379.283499782</v>
      </c>
      <c r="E26" s="15">
        <v>295714768.692571</v>
      </c>
      <c r="F26" s="19">
        <v>118883377.00997676</v>
      </c>
      <c r="G26" s="23">
        <v>67371158.98349027</v>
      </c>
      <c r="H26" s="17">
        <v>0.10841388671526664</v>
      </c>
      <c r="I26" s="21">
        <v>0.32045411392557566</v>
      </c>
      <c r="J26" s="25">
        <v>-0.08248942503736101</v>
      </c>
      <c r="K26" s="15"/>
      <c r="L26" s="19"/>
      <c r="M26" s="23"/>
    </row>
    <row r="27" spans="1:13" ht="12.75">
      <c r="A27" s="4">
        <v>37134</v>
      </c>
      <c r="B27" s="15">
        <v>27195677.549988814</v>
      </c>
      <c r="C27" s="19">
        <v>15537578.428667326</v>
      </c>
      <c r="D27" s="23">
        <v>8596523.857508952</v>
      </c>
      <c r="E27" s="15">
        <v>299241331.99042255</v>
      </c>
      <c r="F27" s="19">
        <v>126800892.94471028</v>
      </c>
      <c r="G27" s="23">
        <v>70133814.6656971</v>
      </c>
      <c r="H27" s="17">
        <v>0.07387528366697049</v>
      </c>
      <c r="I27" s="21">
        <v>0.7630337110401537</v>
      </c>
      <c r="J27" s="25">
        <v>0.1527767133591631</v>
      </c>
      <c r="K27" s="15"/>
      <c r="L27" s="19"/>
      <c r="M27" s="23"/>
    </row>
    <row r="28" spans="1:13" ht="12.75">
      <c r="A28" s="4">
        <v>37164</v>
      </c>
      <c r="B28" s="15">
        <v>31736861.097745426</v>
      </c>
      <c r="C28" s="19">
        <v>10180672.411961962</v>
      </c>
      <c r="D28" s="23">
        <v>37235418.37854209</v>
      </c>
      <c r="E28" s="15">
        <v>300541383.47089374</v>
      </c>
      <c r="F28" s="19">
        <v>127052662.49667786</v>
      </c>
      <c r="G28" s="23">
        <v>100866825.11201191</v>
      </c>
      <c r="H28" s="17">
        <v>0.10267697428318256</v>
      </c>
      <c r="I28" s="21">
        <v>0.629854879567215</v>
      </c>
      <c r="J28" s="25">
        <v>1.824564332067808</v>
      </c>
      <c r="K28" s="15"/>
      <c r="L28" s="19"/>
      <c r="M28" s="23"/>
    </row>
    <row r="29" spans="1:13" ht="12.75">
      <c r="A29" s="4">
        <v>37195</v>
      </c>
      <c r="B29" s="15">
        <v>29277758.832192663</v>
      </c>
      <c r="C29" s="19">
        <v>9569682.159043962</v>
      </c>
      <c r="D29" s="23">
        <v>5337189.277142658</v>
      </c>
      <c r="E29" s="15">
        <v>302361378.3330099</v>
      </c>
      <c r="F29" s="19">
        <v>129866261.55881152</v>
      </c>
      <c r="G29" s="23">
        <v>100329899.67330176</v>
      </c>
      <c r="H29" s="17">
        <v>0.08148981264210442</v>
      </c>
      <c r="I29" s="21">
        <v>0.4518766778453329</v>
      </c>
      <c r="J29" s="25">
        <v>1.809886509821212</v>
      </c>
      <c r="K29" s="15"/>
      <c r="L29" s="19"/>
      <c r="M29" s="23"/>
    </row>
    <row r="30" spans="1:13" ht="12.75">
      <c r="A30" s="4">
        <v>37225</v>
      </c>
      <c r="B30" s="15">
        <v>25612151.85558359</v>
      </c>
      <c r="C30" s="19">
        <v>8886481.888294507</v>
      </c>
      <c r="D30" s="23">
        <v>7458695.209188001</v>
      </c>
      <c r="E30" s="15">
        <v>305422771.5898546</v>
      </c>
      <c r="F30" s="19">
        <v>131979763.9174519</v>
      </c>
      <c r="G30" s="23">
        <v>102352389.9686514</v>
      </c>
      <c r="H30" s="17">
        <v>0.07684025202522538</v>
      </c>
      <c r="I30" s="21">
        <v>0.2207723843616809</v>
      </c>
      <c r="J30" s="25">
        <v>1.8087390148959508</v>
      </c>
      <c r="K30" s="15"/>
      <c r="L30" s="19"/>
      <c r="M30" s="23"/>
    </row>
    <row r="31" spans="1:13" ht="12.75">
      <c r="A31" s="4">
        <v>37256</v>
      </c>
      <c r="B31" s="15">
        <v>31810161.738046035</v>
      </c>
      <c r="C31" s="19">
        <v>10661293.34697244</v>
      </c>
      <c r="D31" s="23">
        <v>8814449.72764983</v>
      </c>
      <c r="E31" s="15">
        <v>315072439.6662171</v>
      </c>
      <c r="F31" s="19">
        <v>131035748.78637877</v>
      </c>
      <c r="G31" s="23">
        <v>104885152.53286421</v>
      </c>
      <c r="H31" s="17">
        <v>0.20134757205104425</v>
      </c>
      <c r="I31" s="21">
        <v>0.15847169094158664</v>
      </c>
      <c r="J31" s="25">
        <v>0.22841779611078383</v>
      </c>
      <c r="K31" s="17">
        <v>0.19569825184801615</v>
      </c>
      <c r="L31" s="21">
        <v>0.17630431712934969</v>
      </c>
      <c r="M31" s="25">
        <v>0.4161809990641152</v>
      </c>
    </row>
    <row r="32" spans="1:13" ht="12.75">
      <c r="A32" s="4">
        <v>37287</v>
      </c>
      <c r="B32" s="15">
        <v>20878325.411111116</v>
      </c>
      <c r="C32" s="19">
        <v>11775343.333333332</v>
      </c>
      <c r="D32" s="23">
        <v>5441523.333333333</v>
      </c>
      <c r="E32" s="15">
        <v>315152152.4514887</v>
      </c>
      <c r="F32" s="19">
        <v>133560511.16191559</v>
      </c>
      <c r="G32" s="23">
        <v>104210599.1518194</v>
      </c>
      <c r="H32" s="17">
        <v>0.19524958783972712</v>
      </c>
      <c r="I32" s="21">
        <v>0.13370976595956785</v>
      </c>
      <c r="J32" s="25">
        <v>0.21760156271742814</v>
      </c>
      <c r="K32" s="17">
        <v>0.16620408070926596</v>
      </c>
      <c r="L32" s="21">
        <v>0.22952757654471756</v>
      </c>
      <c r="M32" s="25">
        <v>0.3737179800773962</v>
      </c>
    </row>
    <row r="33" spans="1:13" ht="12.75">
      <c r="A33" s="4">
        <v>37315</v>
      </c>
      <c r="B33" s="15">
        <v>29099423.380086582</v>
      </c>
      <c r="C33" s="19">
        <v>10314400</v>
      </c>
      <c r="D33" s="23">
        <v>7535618.333333333</v>
      </c>
      <c r="E33" s="15">
        <v>320499678.9626799</v>
      </c>
      <c r="F33" s="19">
        <v>130493749.49024096</v>
      </c>
      <c r="G33" s="23">
        <v>106636888.67244092</v>
      </c>
      <c r="H33" s="17">
        <v>0.22600330769234955</v>
      </c>
      <c r="I33" s="21">
        <v>-0.0434036921738471</v>
      </c>
      <c r="J33" s="25">
        <v>0.24472930940200333</v>
      </c>
      <c r="K33" s="17">
        <v>0.18220380837847205</v>
      </c>
      <c r="L33" s="21">
        <v>0.18910954521721113</v>
      </c>
      <c r="M33" s="25">
        <v>0.4824402204556797</v>
      </c>
    </row>
    <row r="34" spans="1:13" ht="12.75">
      <c r="A34" s="4">
        <v>37346</v>
      </c>
      <c r="B34" s="15">
        <v>21643102.60721501</v>
      </c>
      <c r="C34" s="19">
        <v>12303171.666666666</v>
      </c>
      <c r="D34" s="23">
        <v>7951750</v>
      </c>
      <c r="E34" s="15">
        <v>318403972.6999113</v>
      </c>
      <c r="F34" s="19">
        <v>132469719.83121099</v>
      </c>
      <c r="G34" s="23">
        <v>108830156.53616267</v>
      </c>
      <c r="H34" s="17">
        <v>0.04878556578792037</v>
      </c>
      <c r="I34" s="21">
        <v>0.043507797057537934</v>
      </c>
      <c r="J34" s="25">
        <v>0.23227920965394122</v>
      </c>
      <c r="K34" s="17">
        <v>0.14941366139977208</v>
      </c>
      <c r="L34" s="21">
        <v>0.20989110995218807</v>
      </c>
      <c r="M34" s="25">
        <v>0.5336894810458426</v>
      </c>
    </row>
    <row r="35" spans="1:13" ht="12.75">
      <c r="A35" s="4">
        <v>37376</v>
      </c>
      <c r="B35" s="15">
        <v>21917552.77777778</v>
      </c>
      <c r="C35" s="19">
        <v>12123930</v>
      </c>
      <c r="D35" s="23">
        <v>6675155</v>
      </c>
      <c r="E35" s="15">
        <v>312784182.01959395</v>
      </c>
      <c r="F35" s="19">
        <v>136162253.6675397</v>
      </c>
      <c r="G35" s="23">
        <v>112345958.10293457</v>
      </c>
      <c r="H35" s="17">
        <v>-0.0315611355651545</v>
      </c>
      <c r="I35" s="21">
        <v>0.08095090235703228</v>
      </c>
      <c r="J35" s="25">
        <v>0.5799717412186431</v>
      </c>
      <c r="K35" s="17">
        <v>0.08411881504243013</v>
      </c>
      <c r="L35" s="21">
        <v>0.23295624617272415</v>
      </c>
      <c r="M35" s="25">
        <v>0.6299386561699869</v>
      </c>
    </row>
    <row r="36" spans="1:13" ht="12.75">
      <c r="A36" s="4">
        <v>37407</v>
      </c>
      <c r="B36" s="15">
        <v>17342294.722222224</v>
      </c>
      <c r="C36" s="19">
        <v>8413591.666666666</v>
      </c>
      <c r="D36" s="23">
        <v>4350506.666666667</v>
      </c>
      <c r="E36" s="15">
        <v>304589260.15518093</v>
      </c>
      <c r="F36" s="19">
        <v>133860229.32075833</v>
      </c>
      <c r="G36" s="23">
        <v>111438294.89972664</v>
      </c>
      <c r="H36" s="17">
        <v>-0.20713085537446385</v>
      </c>
      <c r="I36" s="21">
        <v>0.11421780025430373</v>
      </c>
      <c r="J36" s="25">
        <v>0.338699519255786</v>
      </c>
      <c r="K36" s="17">
        <v>0.03579537818443934</v>
      </c>
      <c r="L36" s="21">
        <v>0.22081252742704693</v>
      </c>
      <c r="M36" s="25">
        <v>0.6534196435595054</v>
      </c>
    </row>
    <row r="37" spans="1:13" ht="12.75">
      <c r="A37" s="4">
        <v>37437</v>
      </c>
      <c r="B37" s="15">
        <v>35795716.872294374</v>
      </c>
      <c r="C37" s="19">
        <v>12052490</v>
      </c>
      <c r="D37" s="23">
        <v>8689801.666666666</v>
      </c>
      <c r="E37" s="15">
        <v>318886527.8640496</v>
      </c>
      <c r="F37" s="19">
        <v>134681114.20030075</v>
      </c>
      <c r="G37" s="23">
        <v>114276010.73353131</v>
      </c>
      <c r="H37" s="17">
        <v>0.0064709091032033594</v>
      </c>
      <c r="I37" s="21">
        <v>0.07279443785830653</v>
      </c>
      <c r="J37" s="25">
        <v>0.3816400397151074</v>
      </c>
      <c r="K37" s="17">
        <v>0.08991589752113138</v>
      </c>
      <c r="L37" s="21">
        <v>0.20097442277571043</v>
      </c>
      <c r="M37" s="25">
        <v>0.698943847390036</v>
      </c>
    </row>
    <row r="38" spans="1:13" ht="12.75">
      <c r="A38" s="4">
        <v>37468</v>
      </c>
      <c r="B38" s="15">
        <v>20144660.840548344</v>
      </c>
      <c r="C38" s="19">
        <v>9811853.333333334</v>
      </c>
      <c r="D38" s="23">
        <v>8192833.333333333</v>
      </c>
      <c r="E38" s="15">
        <v>312453687.68481195</v>
      </c>
      <c r="F38" s="19">
        <v>131630488.23494019</v>
      </c>
      <c r="G38" s="23">
        <v>116279464.78336485</v>
      </c>
      <c r="H38" s="17">
        <v>-0.004489608982796489</v>
      </c>
      <c r="I38" s="21">
        <v>-0.1301868552811637</v>
      </c>
      <c r="J38" s="25">
        <v>0.2273751257503278</v>
      </c>
      <c r="K38" s="17">
        <v>0.05660494761978896</v>
      </c>
      <c r="L38" s="21">
        <v>0.10722366360684465</v>
      </c>
      <c r="M38" s="25">
        <v>0.725953160637475</v>
      </c>
    </row>
    <row r="39" spans="1:13" ht="12.75">
      <c r="A39" s="4">
        <v>37499</v>
      </c>
      <c r="B39" s="15">
        <v>19010299.260461763</v>
      </c>
      <c r="C39" s="19">
        <v>6425671.666666666</v>
      </c>
      <c r="D39" s="23">
        <v>3502753.3333333335</v>
      </c>
      <c r="E39" s="15">
        <v>304268309.3952849</v>
      </c>
      <c r="F39" s="19">
        <v>122518581.47293955</v>
      </c>
      <c r="G39" s="23">
        <v>111185694.25918925</v>
      </c>
      <c r="H39" s="17">
        <v>-0.004263900882197746</v>
      </c>
      <c r="I39" s="21">
        <v>-0.2861764314903834</v>
      </c>
      <c r="J39" s="25">
        <v>-0.012239595672680403</v>
      </c>
      <c r="K39" s="17">
        <v>0.016799074417377824</v>
      </c>
      <c r="L39" s="21">
        <v>-0.03377193466325168</v>
      </c>
      <c r="M39" s="25">
        <v>0.5853364712752591</v>
      </c>
    </row>
    <row r="40" spans="1:13" ht="12.75">
      <c r="A40" s="4">
        <v>37529</v>
      </c>
      <c r="B40" s="15">
        <v>32778044.072871573</v>
      </c>
      <c r="C40" s="19">
        <v>10432503.333333332</v>
      </c>
      <c r="D40" s="23">
        <v>6142000</v>
      </c>
      <c r="E40" s="15">
        <v>305309492.37041104</v>
      </c>
      <c r="F40" s="19">
        <v>122770412.3943109</v>
      </c>
      <c r="G40" s="23">
        <v>80092275.88064714</v>
      </c>
      <c r="H40" s="17">
        <v>-0.15877709268325413</v>
      </c>
      <c r="I40" s="21">
        <v>-0.3087215240089488</v>
      </c>
      <c r="J40" s="25">
        <v>-0.6571100820658144</v>
      </c>
      <c r="K40" s="17">
        <v>0.015865066049977283</v>
      </c>
      <c r="L40" s="21">
        <v>-0.03370452864361595</v>
      </c>
      <c r="M40" s="25">
        <v>-0.20596017777197584</v>
      </c>
    </row>
    <row r="41" spans="1:13" ht="12.75">
      <c r="A41" s="4">
        <v>37560</v>
      </c>
      <c r="B41" s="15">
        <v>43957749.30735931</v>
      </c>
      <c r="C41" s="19">
        <v>13247893.333333334</v>
      </c>
      <c r="D41" s="23">
        <v>12837833.333333334</v>
      </c>
      <c r="E41" s="15">
        <v>319989482.8455777</v>
      </c>
      <c r="F41" s="19">
        <v>126448623.56860027</v>
      </c>
      <c r="G41" s="23">
        <v>87592919.93683782</v>
      </c>
      <c r="H41" s="17">
        <v>0.0854298803660718</v>
      </c>
      <c r="I41" s="21">
        <v>-0.14684523081552814</v>
      </c>
      <c r="J41" s="25">
        <v>-0.5606220781591799</v>
      </c>
      <c r="K41" s="17">
        <v>0.05830144249823088</v>
      </c>
      <c r="L41" s="21">
        <v>-0.026316596390691727</v>
      </c>
      <c r="M41" s="25">
        <v>-0.1269509864750049</v>
      </c>
    </row>
    <row r="42" spans="1:13" ht="12.75">
      <c r="A42" s="4">
        <v>37590</v>
      </c>
      <c r="B42" s="15">
        <v>32347340.27777778</v>
      </c>
      <c r="C42" s="19">
        <v>10218721.666666666</v>
      </c>
      <c r="D42" s="23">
        <v>5910333.333333333</v>
      </c>
      <c r="E42" s="15">
        <v>326724671.26777184</v>
      </c>
      <c r="F42" s="19">
        <v>127780863.34697242</v>
      </c>
      <c r="G42" s="23">
        <v>86044558.06098315</v>
      </c>
      <c r="H42" s="17">
        <v>0.25923119850392706</v>
      </c>
      <c r="I42" s="21">
        <v>0.1837591900736597</v>
      </c>
      <c r="J42" s="25">
        <v>-0.5025081250853815</v>
      </c>
      <c r="K42" s="17">
        <v>0.06974561709014648</v>
      </c>
      <c r="L42" s="21">
        <v>-0.03181473012109437</v>
      </c>
      <c r="M42" s="25">
        <v>-0.15933025025271053</v>
      </c>
    </row>
    <row r="43" spans="1:13" ht="12.75">
      <c r="A43" s="4">
        <v>37621</v>
      </c>
      <c r="B43" s="15">
        <v>32857420.38961039</v>
      </c>
      <c r="C43" s="19">
        <v>11663756.666666666</v>
      </c>
      <c r="D43" s="23">
        <v>6674833.333333333</v>
      </c>
      <c r="E43" s="15">
        <v>327771929.9193362</v>
      </c>
      <c r="F43" s="19">
        <v>128783326.66666667</v>
      </c>
      <c r="G43" s="23">
        <v>83904941.66666666</v>
      </c>
      <c r="H43" s="17">
        <v>0.25908210824325795</v>
      </c>
      <c r="I43" s="21">
        <v>0.206505471646387</v>
      </c>
      <c r="J43" s="25">
        <v>0.17642789548127236</v>
      </c>
      <c r="K43" s="17">
        <v>0.04030657288391448</v>
      </c>
      <c r="L43" s="21">
        <v>-0.01718937114927399</v>
      </c>
      <c r="M43" s="25">
        <v>-0.20003032230537798</v>
      </c>
    </row>
    <row r="44" spans="1:13" ht="12.75">
      <c r="A44" s="4">
        <v>37652</v>
      </c>
      <c r="B44" s="15">
        <v>27530340.27777778</v>
      </c>
      <c r="C44" s="19">
        <v>10501390</v>
      </c>
      <c r="D44" s="23">
        <v>6927000</v>
      </c>
      <c r="E44" s="15">
        <v>334423944.7860029</v>
      </c>
      <c r="F44" s="19">
        <v>127509373.33333333</v>
      </c>
      <c r="G44" s="23">
        <v>85390418.33333333</v>
      </c>
      <c r="H44" s="17">
        <v>0.18434666848058878</v>
      </c>
      <c r="I44" s="21">
        <v>0.03386475591215232</v>
      </c>
      <c r="J44" s="25">
        <v>-0.10142920794834409</v>
      </c>
      <c r="K44" s="17">
        <v>0.061150755863806694</v>
      </c>
      <c r="L44" s="21">
        <v>-0.04530633924608496</v>
      </c>
      <c r="M44" s="25">
        <v>-0.18059756849749853</v>
      </c>
    </row>
    <row r="45" spans="1:13" ht="12.75">
      <c r="A45" s="4">
        <v>37680</v>
      </c>
      <c r="B45" s="15">
        <v>25082543.47763348</v>
      </c>
      <c r="C45" s="19">
        <v>11397666.666666666</v>
      </c>
      <c r="D45" s="23">
        <v>6389666.666666667</v>
      </c>
      <c r="E45" s="15">
        <v>330407064.8835498</v>
      </c>
      <c r="F45" s="19">
        <v>128592640</v>
      </c>
      <c r="G45" s="23">
        <v>84244466.66666669</v>
      </c>
      <c r="H45" s="17">
        <v>0.04502369105592008</v>
      </c>
      <c r="I45" s="21">
        <v>0.024786288780767274</v>
      </c>
      <c r="J45" s="25">
        <v>-0.08260486174433224</v>
      </c>
      <c r="K45" s="17">
        <v>0.030912311528472847</v>
      </c>
      <c r="L45" s="21">
        <v>-0.01456858660025806</v>
      </c>
      <c r="M45" s="25">
        <v>-0.20998757826250514</v>
      </c>
    </row>
    <row r="46" spans="1:13" ht="12.75">
      <c r="A46" s="4">
        <v>37711</v>
      </c>
      <c r="B46" s="15">
        <v>23520254.32900433</v>
      </c>
      <c r="C46" s="19">
        <v>11451963.333333332</v>
      </c>
      <c r="D46" s="23">
        <v>12166000</v>
      </c>
      <c r="E46" s="15">
        <v>332284216.6053391</v>
      </c>
      <c r="F46" s="19">
        <v>127741431.66666667</v>
      </c>
      <c r="G46" s="23">
        <v>88458716.66666667</v>
      </c>
      <c r="H46" s="17">
        <v>0.06300241616651436</v>
      </c>
      <c r="I46" s="21">
        <v>-0.030293884656185877</v>
      </c>
      <c r="J46" s="25">
        <v>0.2175831894267377</v>
      </c>
      <c r="K46" s="17">
        <v>0.043593186943397866</v>
      </c>
      <c r="L46" s="21">
        <v>-0.03569335068096291</v>
      </c>
      <c r="M46" s="25">
        <v>-0.18718561580610127</v>
      </c>
    </row>
    <row r="47" spans="1:13" ht="12.75">
      <c r="A47" s="4">
        <v>37741</v>
      </c>
      <c r="B47" s="15">
        <v>29017611.111111112</v>
      </c>
      <c r="C47" s="19">
        <v>13059016.666666668</v>
      </c>
      <c r="D47" s="23">
        <v>7116006.666666667</v>
      </c>
      <c r="E47" s="15">
        <v>339384274.9386725</v>
      </c>
      <c r="F47" s="19">
        <v>128676518.33333334</v>
      </c>
      <c r="G47" s="23">
        <v>88899568.33333334</v>
      </c>
      <c r="H47" s="17">
        <v>0.06826761320624275</v>
      </c>
      <c r="I47" s="21">
        <v>0.03359512237549156</v>
      </c>
      <c r="J47" s="25">
        <v>0.1583371147418986</v>
      </c>
      <c r="K47" s="17">
        <v>0.08504296076395645</v>
      </c>
      <c r="L47" s="21">
        <v>-0.05497658222141266</v>
      </c>
      <c r="M47" s="25">
        <v>-0.2086981157623755</v>
      </c>
    </row>
    <row r="48" spans="1:13" ht="12.75">
      <c r="A48" s="4">
        <v>37772</v>
      </c>
      <c r="B48" s="15">
        <v>24861424.783549786</v>
      </c>
      <c r="C48" s="19">
        <v>12583333.333333343</v>
      </c>
      <c r="D48" s="23">
        <v>9408833.333333328</v>
      </c>
      <c r="E48" s="15">
        <v>346903405.00000006</v>
      </c>
      <c r="F48" s="19">
        <v>132846260.00000001</v>
      </c>
      <c r="G48" s="23">
        <v>93957895</v>
      </c>
      <c r="H48" s="17">
        <v>0.27086274289520706</v>
      </c>
      <c r="I48" s="21">
        <v>0.1295228440162859</v>
      </c>
      <c r="J48" s="25">
        <v>0.5118415779742351</v>
      </c>
      <c r="K48" s="17">
        <v>0.13892198570383307</v>
      </c>
      <c r="L48" s="21">
        <v>-0.007574836274399477</v>
      </c>
      <c r="M48" s="25">
        <v>-0.15686169566265973</v>
      </c>
    </row>
    <row r="49" spans="1:13" ht="12.75">
      <c r="A49" s="4">
        <v>37802</v>
      </c>
      <c r="B49" s="15">
        <v>28172861.111111112</v>
      </c>
      <c r="C49" s="19">
        <v>19884978.333333332</v>
      </c>
      <c r="D49" s="23">
        <v>13822500</v>
      </c>
      <c r="E49" s="15">
        <v>339280549.23881674</v>
      </c>
      <c r="F49" s="19">
        <v>140678748.33333334</v>
      </c>
      <c r="G49" s="23">
        <v>99090593.33333334</v>
      </c>
      <c r="H49" s="17">
        <v>0.09321537572849481</v>
      </c>
      <c r="I49" s="21">
        <v>0.3969718329342937</v>
      </c>
      <c r="J49" s="25">
        <v>0.5392658791178968</v>
      </c>
      <c r="K49" s="17">
        <v>0.06395385064201164</v>
      </c>
      <c r="L49" s="21">
        <v>0.044532109558529376</v>
      </c>
      <c r="M49" s="25">
        <v>-0.13288368488472446</v>
      </c>
    </row>
    <row r="50" spans="1:13" ht="12.75">
      <c r="A50" s="4">
        <v>37833</v>
      </c>
      <c r="B50" s="15">
        <v>35696972.222222224</v>
      </c>
      <c r="C50" s="19">
        <v>16394558.333333334</v>
      </c>
      <c r="D50" s="23">
        <v>11600333.333333334</v>
      </c>
      <c r="E50" s="15">
        <v>354832860.6204906</v>
      </c>
      <c r="F50" s="19">
        <v>147261453.33333334</v>
      </c>
      <c r="G50" s="23">
        <v>102498093.33333333</v>
      </c>
      <c r="H50" s="17">
        <v>0.21080816472007124</v>
      </c>
      <c r="I50" s="21">
        <v>0.6138111796593793</v>
      </c>
      <c r="J50" s="25">
        <v>0.6404386695798274</v>
      </c>
      <c r="K50" s="17">
        <v>0.13563345419186956</v>
      </c>
      <c r="L50" s="21">
        <v>0.11874881957813832</v>
      </c>
      <c r="M50" s="25">
        <v>-0.11851939184366722</v>
      </c>
    </row>
    <row r="51" spans="1:13" ht="12.75">
      <c r="A51" s="4">
        <v>37864</v>
      </c>
      <c r="B51" s="15">
        <v>34830250</v>
      </c>
      <c r="C51" s="19">
        <v>14675000</v>
      </c>
      <c r="D51" s="23">
        <v>9384000</v>
      </c>
      <c r="E51" s="15">
        <v>370652811.3600288</v>
      </c>
      <c r="F51" s="19">
        <v>155510781.66666666</v>
      </c>
      <c r="G51" s="23">
        <v>108379339.99999999</v>
      </c>
      <c r="H51" s="17">
        <v>0.31686713608321093</v>
      </c>
      <c r="I51" s="21">
        <v>0.8011491569257445</v>
      </c>
      <c r="J51" s="25">
        <v>0.7074402883176212</v>
      </c>
      <c r="K51" s="17">
        <v>0.21817750950363224</v>
      </c>
      <c r="L51" s="21">
        <v>0.26928323685345656</v>
      </c>
      <c r="M51" s="25">
        <v>-0.02524024585975304</v>
      </c>
    </row>
    <row r="52" spans="1:13" ht="12.75">
      <c r="A52" s="4">
        <v>37894</v>
      </c>
      <c r="B52" s="15">
        <v>36328250</v>
      </c>
      <c r="C52" s="19">
        <v>18160666.666666668</v>
      </c>
      <c r="D52" s="23">
        <v>13409333.333333334</v>
      </c>
      <c r="E52" s="15">
        <v>374203017.2871573</v>
      </c>
      <c r="F52" s="19">
        <v>163238944.99999997</v>
      </c>
      <c r="G52" s="23">
        <v>115646673.33333331</v>
      </c>
      <c r="H52" s="17">
        <v>0.48548602202020397</v>
      </c>
      <c r="I52" s="21">
        <v>0.8459007386381354</v>
      </c>
      <c r="J52" s="25">
        <v>0.9281569479877327</v>
      </c>
      <c r="K52" s="17">
        <v>0.22565143448983394</v>
      </c>
      <c r="L52" s="21">
        <v>0.3296277320932446</v>
      </c>
      <c r="M52" s="25">
        <v>0.4439179316825639</v>
      </c>
    </row>
    <row r="53" spans="1:13" ht="12.75">
      <c r="A53" s="4">
        <v>37925</v>
      </c>
      <c r="B53" s="15">
        <v>35777306.11111111</v>
      </c>
      <c r="C53" s="19">
        <v>15004443.333333334</v>
      </c>
      <c r="D53" s="23">
        <v>11610008.333333334</v>
      </c>
      <c r="E53" s="15">
        <v>366022574.09090906</v>
      </c>
      <c r="F53" s="19">
        <v>164995495</v>
      </c>
      <c r="G53" s="23">
        <v>114418848.3333333</v>
      </c>
      <c r="H53" s="17">
        <v>0.11686861742139398</v>
      </c>
      <c r="I53" s="21">
        <v>0.5890520632025402</v>
      </c>
      <c r="J53" s="25">
        <v>0.5302216856423403</v>
      </c>
      <c r="K53" s="17">
        <v>0.1438581381987052</v>
      </c>
      <c r="L53" s="21">
        <v>0.3048421591595063</v>
      </c>
      <c r="M53" s="25">
        <v>0.30625681180441666</v>
      </c>
    </row>
    <row r="54" spans="1:13" ht="12.75">
      <c r="A54" s="4">
        <v>37955</v>
      </c>
      <c r="B54" s="15">
        <v>28438634.444444448</v>
      </c>
      <c r="C54" s="19">
        <v>11978500</v>
      </c>
      <c r="D54" s="23">
        <v>6180000</v>
      </c>
      <c r="E54" s="15">
        <v>362113868.25757575</v>
      </c>
      <c r="F54" s="19">
        <v>166755273.33333334</v>
      </c>
      <c r="G54" s="23">
        <v>114688514.99999999</v>
      </c>
      <c r="H54" s="17">
        <v>-0.07827922444201063</v>
      </c>
      <c r="I54" s="21">
        <v>0.3317045462981807</v>
      </c>
      <c r="J54" s="25">
        <v>0.25348062487863343</v>
      </c>
      <c r="K54" s="17">
        <v>0.10831504352727683</v>
      </c>
      <c r="L54" s="21">
        <v>0.30500975627728355</v>
      </c>
      <c r="M54" s="25">
        <v>0.3328967872519695</v>
      </c>
    </row>
    <row r="55" spans="1:13" ht="12.75">
      <c r="A55" s="4">
        <v>37986</v>
      </c>
      <c r="B55" s="15">
        <v>38501040</v>
      </c>
      <c r="C55" s="19">
        <v>16407440</v>
      </c>
      <c r="D55" s="23">
        <v>15259833.333333332</v>
      </c>
      <c r="E55" s="15">
        <v>367757487.86796534</v>
      </c>
      <c r="F55" s="19">
        <v>171498956.6666667</v>
      </c>
      <c r="G55" s="23">
        <v>123273514.99999999</v>
      </c>
      <c r="H55" s="17">
        <v>-0.05904526582141589</v>
      </c>
      <c r="I55" s="21">
        <v>0.23512451690068947</v>
      </c>
      <c r="J55" s="25">
        <v>0.29999770548977955</v>
      </c>
      <c r="K55" s="17">
        <v>0.12199201425963935</v>
      </c>
      <c r="L55" s="21">
        <v>0.33168602726470975</v>
      </c>
      <c r="M55" s="25">
        <v>0.46920446580768527</v>
      </c>
    </row>
    <row r="56" spans="1:13" ht="12.75">
      <c r="A56" s="4">
        <v>38017</v>
      </c>
      <c r="B56" s="15">
        <v>29300596.666666668</v>
      </c>
      <c r="C56" s="19">
        <v>12006500</v>
      </c>
      <c r="D56" s="23">
        <v>10700666.666666666</v>
      </c>
      <c r="E56" s="15">
        <v>369527744.25685424</v>
      </c>
      <c r="F56" s="19">
        <v>173004066.6666667</v>
      </c>
      <c r="G56" s="23">
        <v>127047181.66666666</v>
      </c>
      <c r="H56" s="17">
        <v>0.03779766377800975</v>
      </c>
      <c r="I56" s="21">
        <v>0.2473012669219412</v>
      </c>
      <c r="J56" s="25">
        <v>0.6472030271710816</v>
      </c>
      <c r="K56" s="17">
        <v>0.10496796063246672</v>
      </c>
      <c r="L56" s="21">
        <v>0.356794893928321</v>
      </c>
      <c r="M56" s="25">
        <v>0.48783884827358936</v>
      </c>
    </row>
    <row r="57" spans="1:13" ht="12.75">
      <c r="A57" s="4">
        <v>38046</v>
      </c>
      <c r="B57" s="15">
        <v>27666872.31111111</v>
      </c>
      <c r="C57" s="19">
        <v>13248333.333333334</v>
      </c>
      <c r="D57" s="23">
        <v>13125500</v>
      </c>
      <c r="E57" s="15">
        <v>372112073.09033185</v>
      </c>
      <c r="F57" s="19">
        <v>174854733.33333334</v>
      </c>
      <c r="G57" s="23">
        <v>133783015</v>
      </c>
      <c r="H57" s="17">
        <v>0.11697869725362953</v>
      </c>
      <c r="I57" s="21">
        <v>0.2413224397954723</v>
      </c>
      <c r="J57" s="25">
        <v>0.9551309306455245</v>
      </c>
      <c r="K57" s="17">
        <v>0.12622311275783638</v>
      </c>
      <c r="L57" s="21">
        <v>0.3597569295826988</v>
      </c>
      <c r="M57" s="25">
        <v>0.5880332595533471</v>
      </c>
    </row>
    <row r="58" spans="1:13" ht="12.75">
      <c r="A58" s="4">
        <v>38077</v>
      </c>
      <c r="B58" s="15">
        <v>38150868.340548344</v>
      </c>
      <c r="C58" s="19">
        <v>17059161.666666668</v>
      </c>
      <c r="D58" s="23">
        <v>12963500</v>
      </c>
      <c r="E58" s="15">
        <v>386742687.1018759</v>
      </c>
      <c r="F58" s="19">
        <v>180461931.6666667</v>
      </c>
      <c r="G58" s="23">
        <v>134580515</v>
      </c>
      <c r="H58" s="17">
        <v>0.24936840529100412</v>
      </c>
      <c r="I58" s="21">
        <v>0.2687466530259046</v>
      </c>
      <c r="J58" s="25">
        <v>0.4437133737965675</v>
      </c>
      <c r="K58" s="17">
        <v>0.1638912345969723</v>
      </c>
      <c r="L58" s="21">
        <v>0.4127126125967562</v>
      </c>
      <c r="M58" s="25">
        <v>0.5213934824210842</v>
      </c>
    </row>
    <row r="59" spans="1:13" ht="12.75">
      <c r="A59" s="4">
        <v>38107</v>
      </c>
      <c r="B59" s="15">
        <v>29736664.444444448</v>
      </c>
      <c r="C59" s="19">
        <v>11872921.666666666</v>
      </c>
      <c r="D59" s="23">
        <v>8105500</v>
      </c>
      <c r="E59" s="15">
        <v>387461740.4352093</v>
      </c>
      <c r="F59" s="19">
        <v>179275836.66666666</v>
      </c>
      <c r="G59" s="23">
        <v>135570008.3333333</v>
      </c>
      <c r="H59" s="17">
        <v>0.2310474323493823</v>
      </c>
      <c r="I59" s="21">
        <v>0.17465904683681543</v>
      </c>
      <c r="J59" s="25">
        <v>0.3319934215429665</v>
      </c>
      <c r="K59" s="17">
        <v>0.14166085186246336</v>
      </c>
      <c r="L59" s="21">
        <v>0.39322884228385035</v>
      </c>
      <c r="M59" s="25">
        <v>0.524979377008973</v>
      </c>
    </row>
    <row r="60" spans="1:13" ht="12.75">
      <c r="A60" s="4">
        <v>38138</v>
      </c>
      <c r="B60" s="15">
        <v>23373459.595959596</v>
      </c>
      <c r="C60" s="19">
        <v>11712500</v>
      </c>
      <c r="D60" s="23">
        <v>8057039.999999999</v>
      </c>
      <c r="E60" s="15">
        <v>385973775.2476191</v>
      </c>
      <c r="F60" s="19">
        <v>178405003.3333333</v>
      </c>
      <c r="G60" s="23">
        <v>134218215</v>
      </c>
      <c r="H60" s="17">
        <v>0.1790934014669927</v>
      </c>
      <c r="I60" s="21">
        <v>0.09570927942773588</v>
      </c>
      <c r="J60" s="25">
        <v>0.015168604335042302</v>
      </c>
      <c r="K60" s="17">
        <v>0.11262607885794318</v>
      </c>
      <c r="L60" s="21">
        <v>0.34294336425679806</v>
      </c>
      <c r="M60" s="25">
        <v>0.4284932096445966</v>
      </c>
    </row>
    <row r="61" spans="1:13" ht="12.75">
      <c r="A61" s="4">
        <v>38168</v>
      </c>
      <c r="B61" s="15">
        <v>39975007.77777778</v>
      </c>
      <c r="C61" s="19">
        <v>13378666.666666666</v>
      </c>
      <c r="D61" s="23">
        <v>10469500</v>
      </c>
      <c r="E61" s="15">
        <v>397775921.9142857</v>
      </c>
      <c r="F61" s="19">
        <v>171898691.66666666</v>
      </c>
      <c r="G61" s="23">
        <v>130865215.00000001</v>
      </c>
      <c r="H61" s="17">
        <v>0.13446654148207782</v>
      </c>
      <c r="I61" s="21">
        <v>-0.18809010573393004</v>
      </c>
      <c r="J61" s="25">
        <v>-0.12242588642035834</v>
      </c>
      <c r="K61" s="17">
        <v>0.1724100388504577</v>
      </c>
      <c r="L61" s="21">
        <v>0.22192366439996158</v>
      </c>
      <c r="M61" s="25">
        <v>0.3206623413766352</v>
      </c>
    </row>
    <row r="62" spans="1:13" ht="12.75">
      <c r="A62" s="4">
        <v>38199</v>
      </c>
      <c r="B62" s="15">
        <v>38368861.11111112</v>
      </c>
      <c r="C62" s="19">
        <v>11008166.666666666</v>
      </c>
      <c r="D62" s="23">
        <v>7403000</v>
      </c>
      <c r="E62" s="15">
        <v>400447810.8031746</v>
      </c>
      <c r="F62" s="19">
        <v>166512300</v>
      </c>
      <c r="G62" s="23">
        <v>126667881.66666666</v>
      </c>
      <c r="H62" s="17">
        <v>0.14635282586503173</v>
      </c>
      <c r="I62" s="21">
        <v>-0.261211358781559</v>
      </c>
      <c r="J62" s="25">
        <v>-0.2555756734771998</v>
      </c>
      <c r="K62" s="17">
        <v>0.12855334227759485</v>
      </c>
      <c r="L62" s="21">
        <v>0.13072563274987825</v>
      </c>
      <c r="M62" s="25">
        <v>0.23580719940546535</v>
      </c>
    </row>
    <row r="63" spans="1:13" ht="12.75">
      <c r="A63" s="4">
        <v>38230</v>
      </c>
      <c r="B63" s="15">
        <v>39813512.32683983</v>
      </c>
      <c r="C63" s="19">
        <v>13343218.333333332</v>
      </c>
      <c r="D63" s="23">
        <v>9631333.333333334</v>
      </c>
      <c r="E63" s="15">
        <v>405431073.1300144</v>
      </c>
      <c r="F63" s="19">
        <v>165180518.33333334</v>
      </c>
      <c r="G63" s="23">
        <v>126915214.99999999</v>
      </c>
      <c r="H63" s="17">
        <v>0.19713557704590312</v>
      </c>
      <c r="I63" s="21">
        <v>-0.25953498677677445</v>
      </c>
      <c r="J63" s="25">
        <v>-0.20981512250946888</v>
      </c>
      <c r="K63" s="17">
        <v>0.09382975308449559</v>
      </c>
      <c r="L63" s="21">
        <v>0.06218049040093909</v>
      </c>
      <c r="M63" s="25">
        <v>0.17102775307544782</v>
      </c>
    </row>
    <row r="64" spans="1:13" ht="12.75">
      <c r="A64" s="4">
        <v>38260</v>
      </c>
      <c r="B64" s="15">
        <v>44083808.08080808</v>
      </c>
      <c r="C64" s="19">
        <v>16753500</v>
      </c>
      <c r="D64" s="23">
        <v>13112333.333333334</v>
      </c>
      <c r="E64" s="15">
        <v>413186631.2108225</v>
      </c>
      <c r="F64" s="19">
        <v>163773351.6666667</v>
      </c>
      <c r="G64" s="23">
        <v>126618215</v>
      </c>
      <c r="H64" s="17">
        <v>0.14422012252669547</v>
      </c>
      <c r="I64" s="21">
        <v>-0.16504779330177755</v>
      </c>
      <c r="J64" s="25">
        <v>-0.12348203642143418</v>
      </c>
      <c r="K64" s="17">
        <v>0.10417771135647969</v>
      </c>
      <c r="L64" s="21">
        <v>0.0032737694222828573</v>
      </c>
      <c r="M64" s="25">
        <v>0.09487122586780283</v>
      </c>
    </row>
    <row r="65" spans="1:13" ht="12.75">
      <c r="A65" s="4">
        <v>38291</v>
      </c>
      <c r="B65" s="15">
        <v>45340416.666666664</v>
      </c>
      <c r="C65" s="19">
        <v>13545078.333333334</v>
      </c>
      <c r="D65" s="23">
        <v>10048833.333333334</v>
      </c>
      <c r="E65" s="15">
        <v>422749741.7663781</v>
      </c>
      <c r="F65" s="19">
        <v>162313986.6666667</v>
      </c>
      <c r="G65" s="23">
        <v>125057039.99999999</v>
      </c>
      <c r="H65" s="17">
        <v>0.20855438205637822</v>
      </c>
      <c r="I65" s="21">
        <v>-0.0877571839473893</v>
      </c>
      <c r="J65" s="25">
        <v>-0.046822244253889256</v>
      </c>
      <c r="K65" s="17">
        <v>0.15498270240944123</v>
      </c>
      <c r="L65" s="21">
        <v>-0.016252009385670285</v>
      </c>
      <c r="M65" s="25">
        <v>0.09297586736474339</v>
      </c>
    </row>
    <row r="66" spans="1:13" ht="12.75">
      <c r="A66" s="4">
        <v>38321</v>
      </c>
      <c r="B66" s="15">
        <v>40794464.99278499</v>
      </c>
      <c r="C66" s="19">
        <v>13133833.333333334</v>
      </c>
      <c r="D66" s="23">
        <v>8357666.666666666</v>
      </c>
      <c r="E66" s="15">
        <v>435105572.31471866</v>
      </c>
      <c r="F66" s="19">
        <v>163469320.00000003</v>
      </c>
      <c r="G66" s="23">
        <v>127234706.66666666</v>
      </c>
      <c r="H66" s="17">
        <v>0.29513887396912875</v>
      </c>
      <c r="I66" s="21">
        <v>-0.03790566003324347</v>
      </c>
      <c r="J66" s="25">
        <v>0.01024033359678267</v>
      </c>
      <c r="K66" s="17">
        <v>0.20157113674868454</v>
      </c>
      <c r="L66" s="21">
        <v>-0.019705243904130643</v>
      </c>
      <c r="M66" s="25">
        <v>0.10939361859089969</v>
      </c>
    </row>
    <row r="67" spans="1:13" ht="12.75">
      <c r="A67" s="4">
        <v>38352</v>
      </c>
      <c r="B67" s="15">
        <v>47351485.20923521</v>
      </c>
      <c r="C67" s="19">
        <v>14693000</v>
      </c>
      <c r="D67" s="23">
        <v>8754500</v>
      </c>
      <c r="E67" s="15">
        <v>443956017.52395386</v>
      </c>
      <c r="F67" s="19">
        <v>161754880</v>
      </c>
      <c r="G67" s="23">
        <v>120729373.33333331</v>
      </c>
      <c r="H67" s="17">
        <v>0.29955501170996146</v>
      </c>
      <c r="I67" s="21">
        <v>-0.04651887150109679</v>
      </c>
      <c r="J67" s="25">
        <v>-0.17818063172768606</v>
      </c>
      <c r="K67" s="17">
        <v>0.20719776529294154</v>
      </c>
      <c r="L67" s="21">
        <v>-0.05681711921784882</v>
      </c>
      <c r="M67" s="25">
        <v>-0.020638185474525228</v>
      </c>
    </row>
    <row r="68" spans="1:13" ht="12.75">
      <c r="A68" s="4">
        <v>38383</v>
      </c>
      <c r="B68" s="15">
        <v>26875222.222222224</v>
      </c>
      <c r="C68" s="19">
        <v>14518000</v>
      </c>
      <c r="D68" s="23">
        <v>10697500</v>
      </c>
      <c r="E68" s="15">
        <v>441530643.0795094</v>
      </c>
      <c r="F68" s="19">
        <v>164266380</v>
      </c>
      <c r="G68" s="23">
        <v>120726206.66666666</v>
      </c>
      <c r="H68" s="17">
        <v>0.19514597264016853</v>
      </c>
      <c r="I68" s="21">
        <v>0.04833561263774455</v>
      </c>
      <c r="J68" s="25">
        <v>-0.13474691847772546</v>
      </c>
      <c r="K68" s="17">
        <v>0.19485113077898375</v>
      </c>
      <c r="L68" s="21">
        <v>-0.05050567212100232</v>
      </c>
      <c r="M68" s="25">
        <v>-0.04975297300639325</v>
      </c>
    </row>
    <row r="69" spans="1:13" ht="12.75">
      <c r="A69" s="4">
        <v>38411</v>
      </c>
      <c r="B69" s="15">
        <v>36953666.66666667</v>
      </c>
      <c r="C69" s="19">
        <v>14127666.666666666</v>
      </c>
      <c r="D69" s="23">
        <v>12471666.666666666</v>
      </c>
      <c r="E69" s="15">
        <v>450817437.435065</v>
      </c>
      <c r="F69" s="19">
        <v>165145713.3333333</v>
      </c>
      <c r="G69" s="23">
        <v>120072373.33333334</v>
      </c>
      <c r="H69" s="17">
        <v>0.16457641675333567</v>
      </c>
      <c r="I69" s="21">
        <v>0.0402376826612596</v>
      </c>
      <c r="J69" s="25">
        <v>-0.18324549284483793</v>
      </c>
      <c r="K69" s="17">
        <v>0.21150983812779178</v>
      </c>
      <c r="L69" s="21">
        <v>-0.055526206325174465</v>
      </c>
      <c r="M69" s="25">
        <v>-0.10248417309676161</v>
      </c>
    </row>
    <row r="70" spans="1:13" ht="12.75">
      <c r="A70" s="4">
        <v>38442</v>
      </c>
      <c r="B70" s="15">
        <v>37955027.777777776</v>
      </c>
      <c r="C70" s="19">
        <v>16307500</v>
      </c>
      <c r="D70" s="23">
        <v>12425833.333333334</v>
      </c>
      <c r="E70" s="15">
        <v>450621596.87229437</v>
      </c>
      <c r="F70" s="19">
        <v>164394051.66666666</v>
      </c>
      <c r="G70" s="23">
        <v>119534706.66666667</v>
      </c>
      <c r="H70" s="17">
        <v>0.07007670167775659</v>
      </c>
      <c r="I70" s="21">
        <v>0.06237112961483926</v>
      </c>
      <c r="J70" s="25">
        <v>-0.03247288640832113</v>
      </c>
      <c r="K70" s="17">
        <v>0.1651716034997488</v>
      </c>
      <c r="L70" s="21">
        <v>-0.08903750420714318</v>
      </c>
      <c r="M70" s="25">
        <v>-0.11179782105406066</v>
      </c>
    </row>
    <row r="71" spans="1:13" ht="12.75">
      <c r="A71" s="4">
        <v>38472</v>
      </c>
      <c r="B71" s="15">
        <v>35700916.66666667</v>
      </c>
      <c r="C71" s="19">
        <v>23594000</v>
      </c>
      <c r="D71" s="23">
        <v>13493833.333333334</v>
      </c>
      <c r="E71" s="15">
        <v>456585849.09451663</v>
      </c>
      <c r="F71" s="19">
        <v>176115129.99999997</v>
      </c>
      <c r="G71" s="23">
        <v>124923040</v>
      </c>
      <c r="H71" s="17">
        <v>0.15755637848266058</v>
      </c>
      <c r="I71" s="21">
        <v>0.2809064237946124</v>
      </c>
      <c r="J71" s="25">
        <v>0.12273416290144135</v>
      </c>
      <c r="K71" s="17">
        <v>0.17840241098815324</v>
      </c>
      <c r="L71" s="21">
        <v>-0.017630410909996175</v>
      </c>
      <c r="M71" s="25">
        <v>-0.07853483572233055</v>
      </c>
    </row>
    <row r="72" spans="1:13" ht="12.75">
      <c r="A72" s="4">
        <v>38503</v>
      </c>
      <c r="B72" s="15">
        <v>35300102.777777776</v>
      </c>
      <c r="C72" s="19">
        <v>27440666.666666668</v>
      </c>
      <c r="D72" s="23">
        <v>14519333.333333334</v>
      </c>
      <c r="E72" s="15">
        <v>468512492.2763348</v>
      </c>
      <c r="F72" s="19">
        <v>191843296.66666666</v>
      </c>
      <c r="G72" s="23">
        <v>131385333.33333333</v>
      </c>
      <c r="H72" s="17">
        <v>0.19389505175886157</v>
      </c>
      <c r="I72" s="21">
        <v>0.6568546444278143</v>
      </c>
      <c r="J72" s="25">
        <v>0.38841394161375864</v>
      </c>
      <c r="K72" s="17">
        <v>0.2138454017394409</v>
      </c>
      <c r="L72" s="21">
        <v>0.075324643828655</v>
      </c>
      <c r="M72" s="25">
        <v>-0.021106536595399294</v>
      </c>
    </row>
    <row r="73" spans="1:13" ht="12.75">
      <c r="A73" s="4">
        <v>38533</v>
      </c>
      <c r="B73" s="15">
        <v>42610930.73593074</v>
      </c>
      <c r="C73" s="19">
        <v>30640166.666666664</v>
      </c>
      <c r="D73" s="23">
        <v>18415333.333333332</v>
      </c>
      <c r="E73" s="15">
        <v>471148415.23448783</v>
      </c>
      <c r="F73" s="19">
        <v>209104796.66666666</v>
      </c>
      <c r="G73" s="23">
        <v>139331166.66666666</v>
      </c>
      <c r="H73" s="17">
        <v>0.22051661700697034</v>
      </c>
      <c r="I73" s="21">
        <v>1.2095725071536783</v>
      </c>
      <c r="J73" s="25">
        <v>0.7433324672086705</v>
      </c>
      <c r="K73" s="17">
        <v>0.18445684939173534</v>
      </c>
      <c r="L73" s="21">
        <v>0.21644204873965744</v>
      </c>
      <c r="M73" s="25">
        <v>0.0646921465468624</v>
      </c>
    </row>
    <row r="74" spans="1:13" ht="12.75">
      <c r="A74" s="4">
        <v>38564</v>
      </c>
      <c r="B74" s="15">
        <v>48034638.888888896</v>
      </c>
      <c r="C74" s="19">
        <v>21798333.333333332</v>
      </c>
      <c r="D74" s="23">
        <v>18193666.666666668</v>
      </c>
      <c r="E74" s="15">
        <v>480814193.0122656</v>
      </c>
      <c r="F74" s="19">
        <v>219894963.33333334</v>
      </c>
      <c r="G74" s="23">
        <v>150121833.3333333</v>
      </c>
      <c r="H74" s="17">
        <v>0.23819288491594515</v>
      </c>
      <c r="I74" s="21">
        <v>1.2127601617758406</v>
      </c>
      <c r="J74" s="25">
        <v>0.9718179857156481</v>
      </c>
      <c r="K74" s="17">
        <v>0.2006912762187434</v>
      </c>
      <c r="L74" s="21">
        <v>0.32059291315616534</v>
      </c>
      <c r="M74" s="25">
        <v>0.18516100023198456</v>
      </c>
    </row>
    <row r="75" spans="1:13" ht="12.75">
      <c r="A75" s="4">
        <v>38595</v>
      </c>
      <c r="B75" s="15">
        <v>45319555.55555556</v>
      </c>
      <c r="C75" s="19">
        <v>20526666.666666668</v>
      </c>
      <c r="D75" s="23">
        <v>15264166.666666666</v>
      </c>
      <c r="E75" s="15">
        <v>486320236.24098134</v>
      </c>
      <c r="F75" s="19">
        <v>227078411.66666666</v>
      </c>
      <c r="G75" s="23">
        <v>155754666.66666663</v>
      </c>
      <c r="H75" s="17">
        <v>0.1507120738579466</v>
      </c>
      <c r="I75" s="21">
        <v>0.9338740193438204</v>
      </c>
      <c r="J75" s="25">
        <v>0.8860340679784027</v>
      </c>
      <c r="K75" s="17">
        <v>0.19951397036858887</v>
      </c>
      <c r="L75" s="21">
        <v>0.37472877526890747</v>
      </c>
      <c r="M75" s="25">
        <v>0.22723399764690666</v>
      </c>
    </row>
    <row r="76" spans="1:13" ht="12.75">
      <c r="A76" s="4">
        <v>38625</v>
      </c>
      <c r="B76" s="15">
        <v>51468527.77777778</v>
      </c>
      <c r="C76" s="19">
        <v>20845615</v>
      </c>
      <c r="D76" s="23">
        <v>16110321.666666666</v>
      </c>
      <c r="E76" s="15">
        <v>493704955.9379511</v>
      </c>
      <c r="F76" s="19">
        <v>231170526.66666666</v>
      </c>
      <c r="G76" s="23">
        <v>158752654.99999997</v>
      </c>
      <c r="H76" s="17">
        <v>0.1844871609080425</v>
      </c>
      <c r="I76" s="21">
        <v>0.5368152714695589</v>
      </c>
      <c r="J76" s="25">
        <v>0.6442333591331266</v>
      </c>
      <c r="K76" s="17">
        <v>0.1948715632235576</v>
      </c>
      <c r="L76" s="21">
        <v>0.41152711545633913</v>
      </c>
      <c r="M76" s="25">
        <v>0.25379002539247586</v>
      </c>
    </row>
    <row r="77" spans="1:13" ht="12.75">
      <c r="A77" s="4">
        <v>38656</v>
      </c>
      <c r="B77" s="15">
        <v>52041220.05772006</v>
      </c>
      <c r="C77" s="19">
        <v>16225356.666666666</v>
      </c>
      <c r="D77" s="23">
        <v>14526666.666666666</v>
      </c>
      <c r="E77" s="15">
        <v>500405759.3290044</v>
      </c>
      <c r="F77" s="19">
        <v>233850805</v>
      </c>
      <c r="G77" s="23">
        <v>163230488.3333333</v>
      </c>
      <c r="H77" s="17">
        <v>0.151593232443193</v>
      </c>
      <c r="I77" s="21">
        <v>0.319781556503288</v>
      </c>
      <c r="J77" s="25">
        <v>0.3997455210795151</v>
      </c>
      <c r="K77" s="17">
        <v>0.18369264340211222</v>
      </c>
      <c r="L77" s="21">
        <v>0.4407310780939886</v>
      </c>
      <c r="M77" s="25">
        <v>0.3052482957643434</v>
      </c>
    </row>
    <row r="78" spans="1:13" ht="12.75">
      <c r="A78" s="4">
        <v>38686</v>
      </c>
      <c r="B78" s="15">
        <v>49144722.222222224</v>
      </c>
      <c r="C78" s="19">
        <v>18158636.666666668</v>
      </c>
      <c r="D78" s="23">
        <v>19236333.333333332</v>
      </c>
      <c r="E78" s="15">
        <v>508756016.55844164</v>
      </c>
      <c r="F78" s="19">
        <v>238875608.3333333</v>
      </c>
      <c r="G78" s="23">
        <v>174109155</v>
      </c>
      <c r="H78" s="17">
        <v>0.17229308912731178</v>
      </c>
      <c r="I78" s="21">
        <v>0.271621957288656</v>
      </c>
      <c r="J78" s="25">
        <v>0.5823340013642635</v>
      </c>
      <c r="K78" s="17">
        <v>0.16927028502969965</v>
      </c>
      <c r="L78" s="21">
        <v>0.461287098602559</v>
      </c>
      <c r="M78" s="25">
        <v>0.3684092930409031</v>
      </c>
    </row>
    <row r="79" spans="1:13" ht="12.75">
      <c r="A79" s="4">
        <v>38717</v>
      </c>
      <c r="B79" s="15">
        <v>45138222.222222224</v>
      </c>
      <c r="C79" s="19">
        <v>17928166.666666668</v>
      </c>
      <c r="D79" s="23">
        <v>12127055</v>
      </c>
      <c r="E79" s="15">
        <v>506542753.5714286</v>
      </c>
      <c r="F79" s="19">
        <v>242110774.99999997</v>
      </c>
      <c r="G79" s="23">
        <v>177481710.00000003</v>
      </c>
      <c r="H79" s="17">
        <v>0.0961730994304939</v>
      </c>
      <c r="I79" s="21">
        <v>0.26443661635649973</v>
      </c>
      <c r="J79" s="25">
        <v>0.6895569014395642</v>
      </c>
      <c r="K79" s="17">
        <v>0.1409750821636242</v>
      </c>
      <c r="L79" s="21">
        <v>0.4967757077869921</v>
      </c>
      <c r="M79" s="25">
        <v>0.47007894681912865</v>
      </c>
    </row>
    <row r="80" spans="1:13" ht="12.75">
      <c r="A80" s="4">
        <v>38748</v>
      </c>
      <c r="B80" s="15">
        <v>46428253.607503615</v>
      </c>
      <c r="C80" s="19">
        <v>23423166.666666668</v>
      </c>
      <c r="D80" s="23">
        <v>16146166.666666666</v>
      </c>
      <c r="E80" s="15">
        <v>526095784.95671</v>
      </c>
      <c r="F80" s="19">
        <v>251015941.66666663</v>
      </c>
      <c r="G80" s="23">
        <v>182930376.6666667</v>
      </c>
      <c r="H80" s="17">
        <v>0.22335040659254402</v>
      </c>
      <c r="I80" s="21">
        <v>0.40536555030326404</v>
      </c>
      <c r="J80" s="25">
        <v>0.7083827565954286</v>
      </c>
      <c r="K80" s="17">
        <v>0.19152723192073529</v>
      </c>
      <c r="L80" s="21">
        <v>0.5281029609751346</v>
      </c>
      <c r="M80" s="25">
        <v>0.515249933858603</v>
      </c>
    </row>
    <row r="81" spans="1:13" ht="12.75">
      <c r="A81" s="4">
        <v>38776</v>
      </c>
      <c r="B81" s="15">
        <v>45705509.37950938</v>
      </c>
      <c r="C81" s="19">
        <v>26344000</v>
      </c>
      <c r="D81" s="23">
        <v>12634500</v>
      </c>
      <c r="E81" s="15">
        <v>534847627.6695526</v>
      </c>
      <c r="F81" s="19">
        <v>263232274.99999997</v>
      </c>
      <c r="G81" s="23">
        <v>183093210</v>
      </c>
      <c r="H81" s="17">
        <v>0.23467820937608574</v>
      </c>
      <c r="I81" s="21">
        <v>0.562007752891952</v>
      </c>
      <c r="J81" s="25">
        <v>0.2814230299359932</v>
      </c>
      <c r="K81" s="17">
        <v>0.18639516411028634</v>
      </c>
      <c r="L81" s="21">
        <v>0.5939394955331769</v>
      </c>
      <c r="M81" s="25">
        <v>0.5248570917451119</v>
      </c>
    </row>
    <row r="82" spans="1:13" ht="12.75">
      <c r="A82" s="4">
        <v>38807</v>
      </c>
      <c r="B82" s="15">
        <v>47861666.666666664</v>
      </c>
      <c r="C82" s="19">
        <v>24657166.666666668</v>
      </c>
      <c r="D82" s="23">
        <v>14796166.666666666</v>
      </c>
      <c r="E82" s="15">
        <v>544754266.5584415</v>
      </c>
      <c r="F82" s="19">
        <v>271581941.6666666</v>
      </c>
      <c r="G82" s="23">
        <v>185463543.3333333</v>
      </c>
      <c r="H82" s="17">
        <v>0.37541798585087194</v>
      </c>
      <c r="I82" s="21">
        <v>0.6555971214486191</v>
      </c>
      <c r="J82" s="25">
        <v>0.2242402959217118</v>
      </c>
      <c r="K82" s="17">
        <v>0.2088951580206313</v>
      </c>
      <c r="L82" s="21">
        <v>0.6520180560872075</v>
      </c>
      <c r="M82" s="25">
        <v>0.5515455594877157</v>
      </c>
    </row>
    <row r="83" spans="1:13" ht="12.75">
      <c r="A83" s="4">
        <v>38837</v>
      </c>
      <c r="B83" s="15">
        <v>40603055.55555556</v>
      </c>
      <c r="C83" s="19">
        <v>16863666.666666668</v>
      </c>
      <c r="D83" s="23">
        <v>14044333.333333334</v>
      </c>
      <c r="E83" s="15">
        <v>549656405.4473305</v>
      </c>
      <c r="F83" s="19">
        <v>264851608.33333328</v>
      </c>
      <c r="G83" s="23">
        <v>186014043.3333333</v>
      </c>
      <c r="H83" s="17">
        <v>0.2130069914715913</v>
      </c>
      <c r="I83" s="21">
        <v>0.2560777357908539</v>
      </c>
      <c r="J83" s="25">
        <v>0.08032194766179868</v>
      </c>
      <c r="K83" s="17">
        <v>0.20384021216905368</v>
      </c>
      <c r="L83" s="21">
        <v>0.5038549404206971</v>
      </c>
      <c r="M83" s="25">
        <v>0.48902911211041067</v>
      </c>
    </row>
    <row r="84" spans="1:13" ht="12.75">
      <c r="A84" s="4">
        <v>38868</v>
      </c>
      <c r="B84" s="15">
        <v>41431921.35642137</v>
      </c>
      <c r="C84" s="19">
        <v>19135166.666666668</v>
      </c>
      <c r="D84" s="23">
        <v>16215500</v>
      </c>
      <c r="E84" s="15">
        <v>555788224.0259742</v>
      </c>
      <c r="F84" s="19">
        <v>256546108.3333333</v>
      </c>
      <c r="G84" s="23">
        <v>187710210</v>
      </c>
      <c r="H84" s="17">
        <v>0.19219306215938436</v>
      </c>
      <c r="I84" s="21">
        <v>-0.09928647974399407</v>
      </c>
      <c r="J84" s="25">
        <v>0.11417196270926588</v>
      </c>
      <c r="K84" s="17">
        <v>0.18628261399306068</v>
      </c>
      <c r="L84" s="21">
        <v>0.3372690773714637</v>
      </c>
      <c r="M84" s="25">
        <v>0.42869988025045935</v>
      </c>
    </row>
    <row r="85" spans="1:13" ht="12.75">
      <c r="A85" s="4">
        <v>38898</v>
      </c>
      <c r="B85" s="15">
        <v>48404564.84848485</v>
      </c>
      <c r="C85" s="19">
        <v>21439333.333333332</v>
      </c>
      <c r="D85" s="23">
        <v>21113500</v>
      </c>
      <c r="E85" s="15">
        <v>561581858.1385282</v>
      </c>
      <c r="F85" s="19">
        <v>247345275</v>
      </c>
      <c r="G85" s="23">
        <v>190408376.6666667</v>
      </c>
      <c r="H85" s="17">
        <v>0.14811462661604158</v>
      </c>
      <c r="I85" s="21">
        <v>-0.2967458356205196</v>
      </c>
      <c r="J85" s="25">
        <v>0.10650426641682009</v>
      </c>
      <c r="K85" s="17">
        <v>0.19194258110585438</v>
      </c>
      <c r="L85" s="21">
        <v>0.18287709771809957</v>
      </c>
      <c r="M85" s="25">
        <v>0.3665885474295656</v>
      </c>
    </row>
    <row r="86" spans="1:13" ht="12.75">
      <c r="A86" s="4">
        <v>38929</v>
      </c>
      <c r="B86" s="15">
        <v>58271278.49927851</v>
      </c>
      <c r="C86" s="19">
        <v>17795166.666666668</v>
      </c>
      <c r="D86" s="23">
        <v>11232833.333333334</v>
      </c>
      <c r="E86" s="15">
        <v>571818497.7489178</v>
      </c>
      <c r="F86" s="19">
        <v>243342108.3333333</v>
      </c>
      <c r="G86" s="23">
        <v>183447543.33333334</v>
      </c>
      <c r="H86" s="17">
        <v>0.17596549273042172</v>
      </c>
      <c r="I86" s="21">
        <v>-0.2692754681550257</v>
      </c>
      <c r="J86" s="25">
        <v>-0.05019721615542572</v>
      </c>
      <c r="K86" s="17">
        <v>0.18927125292728353</v>
      </c>
      <c r="L86" s="21">
        <v>0.1066288406272271</v>
      </c>
      <c r="M86" s="25">
        <v>0.22199109390039884</v>
      </c>
    </row>
    <row r="87" spans="1:13" ht="12.75">
      <c r="A87" s="4">
        <v>38960</v>
      </c>
      <c r="B87" s="15">
        <v>54259687.590187594</v>
      </c>
      <c r="C87" s="19">
        <v>17981833.333333332</v>
      </c>
      <c r="D87" s="23">
        <v>14036166.666666666</v>
      </c>
      <c r="E87" s="15">
        <v>580758629.7835498</v>
      </c>
      <c r="F87" s="19">
        <v>240797275</v>
      </c>
      <c r="G87" s="23">
        <v>182219543.3333333</v>
      </c>
      <c r="H87" s="17">
        <v>0.18365301929041977</v>
      </c>
      <c r="I87" s="21">
        <v>-0.21584043527619357</v>
      </c>
      <c r="J87" s="25">
        <v>-0.10584791751676359</v>
      </c>
      <c r="K87" s="17">
        <v>0.19418972624403064</v>
      </c>
      <c r="L87" s="21">
        <v>0.06041465250986322</v>
      </c>
      <c r="M87" s="25">
        <v>0.1699138602588688</v>
      </c>
    </row>
    <row r="88" spans="1:13" ht="12.75">
      <c r="A88" s="4">
        <v>38990</v>
      </c>
      <c r="B88" s="15">
        <v>48720500</v>
      </c>
      <c r="C88" s="19">
        <v>17899333.333333332</v>
      </c>
      <c r="D88" s="23">
        <v>15165833.333333332</v>
      </c>
      <c r="E88" s="15">
        <v>578010602.0057721</v>
      </c>
      <c r="F88" s="19">
        <v>237850993.33333334</v>
      </c>
      <c r="G88" s="23">
        <v>181275055</v>
      </c>
      <c r="H88" s="17">
        <v>0.11344037465360501</v>
      </c>
      <c r="I88" s="21">
        <v>-0.1502958561772222</v>
      </c>
      <c r="J88" s="25">
        <v>-0.1842578499576325</v>
      </c>
      <c r="K88" s="17">
        <v>0.17076119057313366</v>
      </c>
      <c r="L88" s="21">
        <v>0.028898435985740933</v>
      </c>
      <c r="M88" s="25">
        <v>0.14187101311785955</v>
      </c>
    </row>
    <row r="89" spans="1:13" ht="12.75">
      <c r="A89" s="4">
        <v>39021</v>
      </c>
      <c r="B89" s="15">
        <v>52376486.2914863</v>
      </c>
      <c r="C89" s="19">
        <v>36336166.666666664</v>
      </c>
      <c r="D89" s="23">
        <v>12266166.666666666</v>
      </c>
      <c r="E89" s="15">
        <v>578345868.2395383</v>
      </c>
      <c r="F89" s="19">
        <v>257961803.33333334</v>
      </c>
      <c r="G89" s="23">
        <v>179014555</v>
      </c>
      <c r="H89" s="17">
        <v>0.04385810013146152</v>
      </c>
      <c r="I89" s="21">
        <v>0.25382455640614654</v>
      </c>
      <c r="J89" s="25">
        <v>-0.09657683631998659</v>
      </c>
      <c r="K89" s="17">
        <v>0.15575382068952215</v>
      </c>
      <c r="L89" s="21">
        <v>0.10310419215077471</v>
      </c>
      <c r="M89" s="25">
        <v>0.09669803005449573</v>
      </c>
    </row>
    <row r="90" spans="1:13" ht="12.75">
      <c r="A90" s="4">
        <v>39051</v>
      </c>
      <c r="B90" s="15">
        <v>51881916.66666667</v>
      </c>
      <c r="C90" s="19">
        <v>20919500</v>
      </c>
      <c r="D90" s="23">
        <v>18167666.666666668</v>
      </c>
      <c r="E90" s="15">
        <v>581083062.6839827</v>
      </c>
      <c r="F90" s="19">
        <v>260722666.6666667</v>
      </c>
      <c r="G90" s="23">
        <v>177945888.3333333</v>
      </c>
      <c r="H90" s="17">
        <v>0.0021252761239825</v>
      </c>
      <c r="I90" s="21">
        <v>0.3607737274979168</v>
      </c>
      <c r="J90" s="25">
        <v>-0.08569020183903919</v>
      </c>
      <c r="K90" s="17">
        <v>0.14216450277051962</v>
      </c>
      <c r="L90" s="21">
        <v>0.0914578867460063</v>
      </c>
      <c r="M90" s="25">
        <v>0.022036367549617353</v>
      </c>
    </row>
    <row r="91" spans="1:13" ht="12.75">
      <c r="A91" s="4">
        <v>39082</v>
      </c>
      <c r="B91" s="15">
        <v>54297277.77777778</v>
      </c>
      <c r="C91" s="19">
        <v>22603178.333333336</v>
      </c>
      <c r="D91" s="23">
        <v>25112000</v>
      </c>
      <c r="E91" s="15">
        <v>590242118.2395383</v>
      </c>
      <c r="F91" s="19">
        <v>265397678.33333337</v>
      </c>
      <c r="G91" s="23">
        <v>190930833.3333333</v>
      </c>
      <c r="H91" s="17">
        <v>0.0835919089330277</v>
      </c>
      <c r="I91" s="21">
        <v>0.5265828251022324</v>
      </c>
      <c r="J91" s="25">
        <v>0.2104111301094178</v>
      </c>
      <c r="K91" s="17">
        <v>0.16523652560021684</v>
      </c>
      <c r="L91" s="21">
        <v>0.09618284577930658</v>
      </c>
      <c r="M91" s="25">
        <v>0.07577751720632664</v>
      </c>
    </row>
    <row r="92" spans="1:13" ht="12.75">
      <c r="A92" s="4">
        <v>39113</v>
      </c>
      <c r="B92" s="15">
        <v>53254356.78210679</v>
      </c>
      <c r="C92" s="19">
        <v>22679833.333333332</v>
      </c>
      <c r="D92" s="23">
        <v>14752000</v>
      </c>
      <c r="E92" s="15">
        <v>597068221.4141414</v>
      </c>
      <c r="F92" s="19">
        <v>264654345.00000003</v>
      </c>
      <c r="G92" s="23">
        <v>189536666.66666666</v>
      </c>
      <c r="H92" s="17">
        <v>0.13305517566335556</v>
      </c>
      <c r="I92" s="21">
        <v>0.11246084759690977</v>
      </c>
      <c r="J92" s="25">
        <v>0.22147358918993598</v>
      </c>
      <c r="K92" s="17">
        <v>0.13490402030738835</v>
      </c>
      <c r="L92" s="21">
        <v>0.05433281744091123</v>
      </c>
      <c r="M92" s="25">
        <v>0.03611368500070311</v>
      </c>
    </row>
    <row r="93" spans="1:13" ht="12.75">
      <c r="A93" s="4">
        <v>39141</v>
      </c>
      <c r="B93" s="15">
        <v>50823583.333333336</v>
      </c>
      <c r="C93" s="19">
        <v>19017500</v>
      </c>
      <c r="D93" s="23">
        <v>14660005</v>
      </c>
      <c r="E93" s="15">
        <v>602186295.3679655</v>
      </c>
      <c r="F93" s="19">
        <v>257327845</v>
      </c>
      <c r="G93" s="23">
        <v>191562171.66666666</v>
      </c>
      <c r="H93" s="17">
        <v>0.15373298966876847</v>
      </c>
      <c r="I93" s="21">
        <v>-0.05014853313374634</v>
      </c>
      <c r="J93" s="25">
        <v>0.3328536222154963</v>
      </c>
      <c r="K93" s="17">
        <v>0.12590252665384738</v>
      </c>
      <c r="L93" s="21">
        <v>-0.0224304941329857</v>
      </c>
      <c r="M93" s="25">
        <v>0.04625491937503656</v>
      </c>
    </row>
    <row r="94" spans="1:13" ht="12.75">
      <c r="A94" s="4">
        <v>39172</v>
      </c>
      <c r="B94" s="15">
        <v>50787444.44444445</v>
      </c>
      <c r="C94" s="19">
        <v>20503833.333333332</v>
      </c>
      <c r="D94" s="23">
        <v>14941146.666666668</v>
      </c>
      <c r="E94" s="15">
        <v>605112073.1457433</v>
      </c>
      <c r="F94" s="19">
        <v>253174511.6666667</v>
      </c>
      <c r="G94" s="23">
        <v>191707151.66666666</v>
      </c>
      <c r="H94" s="17">
        <v>0.10621743111893123</v>
      </c>
      <c r="I94" s="21">
        <v>-0.1642361593206525</v>
      </c>
      <c r="J94" s="25">
        <v>0.017814932246109638</v>
      </c>
      <c r="K94" s="17">
        <v>0.1107982264528562</v>
      </c>
      <c r="L94" s="21">
        <v>-0.0677785492180949</v>
      </c>
      <c r="M94" s="25">
        <v>0.03366488217100283</v>
      </c>
    </row>
    <row r="95" spans="1:13" ht="12.75">
      <c r="A95" s="4">
        <v>39202</v>
      </c>
      <c r="B95" s="15">
        <v>35638138.88888889</v>
      </c>
      <c r="C95" s="19">
        <v>17250166.666666668</v>
      </c>
      <c r="D95" s="23">
        <v>16008626.666666666</v>
      </c>
      <c r="E95" s="15">
        <v>600147156.4790765</v>
      </c>
      <c r="F95" s="19">
        <v>253561011.6666667</v>
      </c>
      <c r="G95" s="23">
        <v>193671445</v>
      </c>
      <c r="H95" s="17">
        <v>0.022947974585558972</v>
      </c>
      <c r="I95" s="21">
        <v>-0.16346217604110147</v>
      </c>
      <c r="J95" s="25">
        <v>0.09969326903757292</v>
      </c>
      <c r="K95" s="17">
        <v>0.09185875126963139</v>
      </c>
      <c r="L95" s="21">
        <v>-0.04262989655874261</v>
      </c>
      <c r="M95" s="25">
        <v>0.04116571807938607</v>
      </c>
    </row>
    <row r="96" spans="1:13" ht="12.75">
      <c r="A96" s="4">
        <v>39233</v>
      </c>
      <c r="B96" s="15">
        <v>48294305.55555556</v>
      </c>
      <c r="C96" s="19">
        <v>21073833.333333332</v>
      </c>
      <c r="D96" s="23">
        <v>11182500</v>
      </c>
      <c r="E96" s="15">
        <v>607009540.6782107</v>
      </c>
      <c r="F96" s="19">
        <v>255499678.33333334</v>
      </c>
      <c r="G96" s="23">
        <v>188638445</v>
      </c>
      <c r="H96" s="17">
        <v>0.03713140830559758</v>
      </c>
      <c r="I96" s="21">
        <v>-0.03013991471027877</v>
      </c>
      <c r="J96" s="25">
        <v>-0.06489095052083327</v>
      </c>
      <c r="K96" s="17">
        <v>0.09215977316180557</v>
      </c>
      <c r="L96" s="21">
        <v>-0.004078915898581226</v>
      </c>
      <c r="M96" s="25">
        <v>0.0049450426804167336</v>
      </c>
    </row>
    <row r="97" spans="1:13" ht="12.75">
      <c r="A97" s="4">
        <v>39263</v>
      </c>
      <c r="B97" s="15">
        <v>52516583.333333336</v>
      </c>
      <c r="C97" s="19">
        <v>14634500</v>
      </c>
      <c r="D97" s="23">
        <v>13883666.666666666</v>
      </c>
      <c r="E97" s="15">
        <v>611121559.1630592</v>
      </c>
      <c r="F97" s="19">
        <v>248694845.00000003</v>
      </c>
      <c r="G97" s="23">
        <v>181408611.66666663</v>
      </c>
      <c r="H97" s="17">
        <v>0.046071045146354406</v>
      </c>
      <c r="I97" s="21">
        <v>-0.07799111508317647</v>
      </c>
      <c r="J97" s="25">
        <v>-0.20046470282896456</v>
      </c>
      <c r="K97" s="17">
        <v>0.08821456802173056</v>
      </c>
      <c r="L97" s="21">
        <v>0.005456219044410737</v>
      </c>
      <c r="M97" s="25">
        <v>-0.04726559386489204</v>
      </c>
    </row>
    <row r="98" spans="1:13" ht="12.75">
      <c r="A98" s="4">
        <v>39294</v>
      </c>
      <c r="B98" s="15">
        <v>58904416.66666667</v>
      </c>
      <c r="C98" s="19">
        <v>11842500</v>
      </c>
      <c r="D98" s="23">
        <v>18261166.666666668</v>
      </c>
      <c r="E98" s="15">
        <v>611754697.3304473</v>
      </c>
      <c r="F98" s="19">
        <v>242742178.33333334</v>
      </c>
      <c r="G98" s="23">
        <v>188436944.99999997</v>
      </c>
      <c r="H98" s="17">
        <v>0.07837226410481968</v>
      </c>
      <c r="I98" s="21">
        <v>-0.18535026754764194</v>
      </c>
      <c r="J98" s="25">
        <v>-0.10779041153718127</v>
      </c>
      <c r="K98" s="17">
        <v>0.06984069200060272</v>
      </c>
      <c r="L98" s="21">
        <v>-0.0024653768478827276</v>
      </c>
      <c r="M98" s="25">
        <v>0.027197974832514626</v>
      </c>
    </row>
    <row r="99" spans="1:13" ht="12.75">
      <c r="A99" s="4">
        <v>39325</v>
      </c>
      <c r="B99" s="15">
        <v>52251972.222222224</v>
      </c>
      <c r="C99" s="19">
        <v>12381000</v>
      </c>
      <c r="D99" s="23">
        <v>10859333.333333334</v>
      </c>
      <c r="E99" s="15">
        <v>609746981.962482</v>
      </c>
      <c r="F99" s="19">
        <v>237141345.00000003</v>
      </c>
      <c r="G99" s="23">
        <v>185260111.66666666</v>
      </c>
      <c r="H99" s="17">
        <v>0.017009552013263374</v>
      </c>
      <c r="I99" s="21">
        <v>-0.3208582630833853</v>
      </c>
      <c r="J99" s="25">
        <v>-0.07283637866292947</v>
      </c>
      <c r="K99" s="17">
        <v>0.04991463009294628</v>
      </c>
      <c r="L99" s="21">
        <v>-0.015182605367938584</v>
      </c>
      <c r="M99" s="25">
        <v>0.016686291040534762</v>
      </c>
    </row>
    <row r="100" spans="1:13" ht="12.75">
      <c r="A100" s="4">
        <v>39355</v>
      </c>
      <c r="B100" s="15">
        <v>63644694.44444445</v>
      </c>
      <c r="C100" s="19">
        <v>10498000</v>
      </c>
      <c r="D100" s="23">
        <v>13467833.333333334</v>
      </c>
      <c r="E100" s="15">
        <v>624671176.4069265</v>
      </c>
      <c r="F100" s="19">
        <v>229740011.66666666</v>
      </c>
      <c r="G100" s="23">
        <v>183562111.6666667</v>
      </c>
      <c r="H100" s="17">
        <v>0.08402787008677248</v>
      </c>
      <c r="I100" s="21">
        <v>-0.3531320445385613</v>
      </c>
      <c r="J100" s="25">
        <v>0.05325853533875513</v>
      </c>
      <c r="K100" s="17">
        <v>0.08072615664701677</v>
      </c>
      <c r="L100" s="21">
        <v>-0.034101104868204835</v>
      </c>
      <c r="M100" s="25">
        <v>0.012616499642858603</v>
      </c>
    </row>
    <row r="101" spans="1:13" ht="12.75">
      <c r="A101" s="4">
        <v>39386</v>
      </c>
      <c r="B101" s="15">
        <v>59251194.44444445</v>
      </c>
      <c r="C101" s="19">
        <v>13625000</v>
      </c>
      <c r="D101" s="23">
        <v>15829601.666666666</v>
      </c>
      <c r="E101" s="15">
        <v>631545884.5598845</v>
      </c>
      <c r="F101" s="19">
        <v>207028845</v>
      </c>
      <c r="G101" s="23">
        <v>187125546.6666667</v>
      </c>
      <c r="H101" s="17">
        <v>0.12739193453968367</v>
      </c>
      <c r="I101" s="21">
        <v>-0.4945257832837915</v>
      </c>
      <c r="J101" s="25">
        <v>-0.031624217773472685</v>
      </c>
      <c r="K101" s="17">
        <v>0.09198650710911949</v>
      </c>
      <c r="L101" s="21">
        <v>-0.19744379855927252</v>
      </c>
      <c r="M101" s="25">
        <v>0.04530911839356677</v>
      </c>
    </row>
    <row r="102" spans="1:13" ht="12.75">
      <c r="A102" s="4">
        <v>39416</v>
      </c>
      <c r="B102" s="15">
        <v>54529944.44444445</v>
      </c>
      <c r="C102" s="19">
        <v>22121333.333333332</v>
      </c>
      <c r="D102" s="23">
        <v>12504833.333333334</v>
      </c>
      <c r="E102" s="15">
        <v>634193912.3376623</v>
      </c>
      <c r="F102" s="19">
        <v>208230678.33333334</v>
      </c>
      <c r="G102" s="23">
        <v>181462713.33333337</v>
      </c>
      <c r="H102" s="17">
        <v>0.15980589416220226</v>
      </c>
      <c r="I102" s="21">
        <v>-0.38468054908744154</v>
      </c>
      <c r="J102" s="25">
        <v>-0.08327688798894728</v>
      </c>
      <c r="K102" s="17">
        <v>0.0913997551543908</v>
      </c>
      <c r="L102" s="21">
        <v>-0.20133266126970162</v>
      </c>
      <c r="M102" s="25">
        <v>0.019763451872584215</v>
      </c>
    </row>
    <row r="103" spans="1:13" ht="12.75">
      <c r="A103" s="4">
        <v>39447</v>
      </c>
      <c r="B103" s="15">
        <v>50529222.222222224</v>
      </c>
      <c r="C103" s="19">
        <v>18350000</v>
      </c>
      <c r="D103" s="23">
        <v>11786333.333333334</v>
      </c>
      <c r="E103" s="15">
        <v>630425856.7821068</v>
      </c>
      <c r="F103" s="19">
        <v>203977500</v>
      </c>
      <c r="G103" s="23">
        <v>168137046.6666667</v>
      </c>
      <c r="H103" s="17">
        <v>0.03629438156028342</v>
      </c>
      <c r="I103" s="21">
        <v>-0.3226006044373253</v>
      </c>
      <c r="J103" s="25">
        <v>-0.27769976745930536</v>
      </c>
      <c r="K103" s="17">
        <v>0.06808009340712728</v>
      </c>
      <c r="L103" s="21">
        <v>-0.23142696167896026</v>
      </c>
      <c r="M103" s="25">
        <v>-0.11938242906462615</v>
      </c>
    </row>
    <row r="104" spans="1:13" ht="12.75">
      <c r="A104" s="4">
        <v>39478</v>
      </c>
      <c r="B104" s="15">
        <v>62033194.44444445</v>
      </c>
      <c r="C104" s="19">
        <v>19471000</v>
      </c>
      <c r="D104" s="23">
        <v>14637333.333333334</v>
      </c>
      <c r="E104" s="15">
        <v>639204694.4444444</v>
      </c>
      <c r="F104" s="19">
        <v>200768666.66666666</v>
      </c>
      <c r="G104" s="23">
        <v>168022380.00000003</v>
      </c>
      <c r="H104" s="17">
        <v>0.04803762963089797</v>
      </c>
      <c r="I104" s="21">
        <v>-0.09456103969066443</v>
      </c>
      <c r="J104" s="25">
        <v>-0.3291852149688389</v>
      </c>
      <c r="K104" s="17">
        <v>0.07057229227592088</v>
      </c>
      <c r="L104" s="21">
        <v>-0.24139289431780675</v>
      </c>
      <c r="M104" s="25">
        <v>-0.1135098925449779</v>
      </c>
    </row>
    <row r="105" spans="1:13" ht="12.75">
      <c r="A105" s="4">
        <v>39507</v>
      </c>
      <c r="B105" s="15">
        <v>46889138.888888896</v>
      </c>
      <c r="C105" s="19">
        <v>21962833.333333332</v>
      </c>
      <c r="D105" s="23">
        <v>14043000</v>
      </c>
      <c r="E105" s="15">
        <v>635270250</v>
      </c>
      <c r="F105" s="19">
        <v>203714000</v>
      </c>
      <c r="G105" s="23">
        <v>167405375</v>
      </c>
      <c r="H105" s="17">
        <v>0.006796124271559734</v>
      </c>
      <c r="I105" s="21">
        <v>-0.07024327204031855</v>
      </c>
      <c r="J105" s="25">
        <v>-0.2578192547178684</v>
      </c>
      <c r="K105" s="17">
        <v>0.054939733578325045</v>
      </c>
      <c r="L105" s="21">
        <v>-0.20834840085028494</v>
      </c>
      <c r="M105" s="25">
        <v>-0.12610421178927433</v>
      </c>
    </row>
    <row r="106" spans="1:13" ht="12.75">
      <c r="A106" s="4">
        <v>39538</v>
      </c>
      <c r="B106" s="15">
        <v>40826194.44444445</v>
      </c>
      <c r="C106" s="19">
        <v>19986666.666666668</v>
      </c>
      <c r="D106" s="23">
        <v>8863333.333333334</v>
      </c>
      <c r="E106" s="15">
        <v>625309000</v>
      </c>
      <c r="F106" s="19">
        <v>203196833.3333333</v>
      </c>
      <c r="G106" s="23">
        <v>161327561.66666666</v>
      </c>
      <c r="H106" s="17">
        <v>-0.03304067462621485</v>
      </c>
      <c r="I106" s="21">
        <v>-0.01255067563041401</v>
      </c>
      <c r="J106" s="25">
        <v>-0.15352877403563692</v>
      </c>
      <c r="K106" s="17">
        <v>0.033377167223355375</v>
      </c>
      <c r="L106" s="21">
        <v>-0.19740406727488713</v>
      </c>
      <c r="M106" s="25">
        <v>-0.1584687359646494</v>
      </c>
    </row>
    <row r="107" spans="1:13" ht="12.75">
      <c r="A107" s="4">
        <v>39568</v>
      </c>
      <c r="B107" s="15">
        <v>50428659.722222224</v>
      </c>
      <c r="C107" s="19">
        <v>18163833.333333332</v>
      </c>
      <c r="D107" s="23">
        <v>13403833.333333334</v>
      </c>
      <c r="E107" s="15">
        <v>640099520.8333331</v>
      </c>
      <c r="F107" s="19">
        <v>204110500</v>
      </c>
      <c r="G107" s="23">
        <v>158722768.33333334</v>
      </c>
      <c r="H107" s="17">
        <v>0.0065197218359958065</v>
      </c>
      <c r="I107" s="21">
        <v>0.0588646298465485</v>
      </c>
      <c r="J107" s="25">
        <v>-0.20389512965183954</v>
      </c>
      <c r="K107" s="17">
        <v>0.06657094668022401</v>
      </c>
      <c r="L107" s="21">
        <v>-0.19502411408452147</v>
      </c>
      <c r="M107" s="25">
        <v>-0.18045343063695662</v>
      </c>
    </row>
    <row r="108" spans="1:13" ht="12.75">
      <c r="A108" s="4">
        <v>39599</v>
      </c>
      <c r="B108" s="15">
        <v>39056361.11111111</v>
      </c>
      <c r="C108" s="19">
        <v>16440666.666666666</v>
      </c>
      <c r="D108" s="23">
        <v>8323333.333333333</v>
      </c>
      <c r="E108" s="15">
        <v>630861576.388889</v>
      </c>
      <c r="F108" s="19">
        <v>199477333.3333333</v>
      </c>
      <c r="G108" s="23">
        <v>155863601.66666666</v>
      </c>
      <c r="H108" s="17">
        <v>-0.03272474203676923</v>
      </c>
      <c r="I108" s="21">
        <v>-0.07201806401164978</v>
      </c>
      <c r="J108" s="25">
        <v>-0.2739413855506808</v>
      </c>
      <c r="K108" s="17">
        <v>0.039294334128634034</v>
      </c>
      <c r="L108" s="21">
        <v>-0.21926581420940738</v>
      </c>
      <c r="M108" s="25">
        <v>-0.17374424038182323</v>
      </c>
    </row>
    <row r="109" spans="1:13" ht="12.75">
      <c r="A109" s="4">
        <v>39629</v>
      </c>
      <c r="B109" s="15">
        <v>43359722.222222224</v>
      </c>
      <c r="C109" s="19">
        <v>21734333.333333332</v>
      </c>
      <c r="D109" s="23">
        <v>11149000</v>
      </c>
      <c r="E109" s="15">
        <v>621704715.2777778</v>
      </c>
      <c r="F109" s="19">
        <v>206577166.66666666</v>
      </c>
      <c r="G109" s="23">
        <v>153128934.99999997</v>
      </c>
      <c r="H109" s="17">
        <v>-0.026414880200481883</v>
      </c>
      <c r="I109" s="21">
        <v>0.06382985419400722</v>
      </c>
      <c r="J109" s="25">
        <v>-0.1996023838789044</v>
      </c>
      <c r="K109" s="17">
        <v>0.017317595748401304</v>
      </c>
      <c r="L109" s="21">
        <v>-0.16935485065375344</v>
      </c>
      <c r="M109" s="25">
        <v>-0.1558893836783768</v>
      </c>
    </row>
    <row r="110" spans="1:13" ht="12.75">
      <c r="A110" s="4">
        <v>39660</v>
      </c>
      <c r="B110" s="15">
        <v>54822944.44444445</v>
      </c>
      <c r="C110" s="19">
        <v>19728333.333333332</v>
      </c>
      <c r="D110" s="23">
        <v>19570166.666666668</v>
      </c>
      <c r="E110" s="15">
        <v>617623243.0555556</v>
      </c>
      <c r="F110" s="19">
        <v>214463000</v>
      </c>
      <c r="G110" s="23">
        <v>154437934.99999997</v>
      </c>
      <c r="H110" s="17">
        <v>-0.14072713757517508</v>
      </c>
      <c r="I110" s="21">
        <v>0.2177143758433957</v>
      </c>
      <c r="J110" s="25">
        <v>-0.09889446231016596</v>
      </c>
      <c r="K110" s="17">
        <v>0.00959297206987908</v>
      </c>
      <c r="L110" s="21">
        <v>-0.11649882409187418</v>
      </c>
      <c r="M110" s="25">
        <v>-0.1804264551200403</v>
      </c>
    </row>
    <row r="111" spans="1:13" ht="12.75">
      <c r="A111" s="4">
        <v>39691</v>
      </c>
      <c r="B111" s="15">
        <v>38316916.66666667</v>
      </c>
      <c r="C111" s="19">
        <v>21748500</v>
      </c>
      <c r="D111" s="23">
        <v>11457333.333333334</v>
      </c>
      <c r="E111" s="15">
        <v>603688187.5</v>
      </c>
      <c r="F111" s="19">
        <v>223830500</v>
      </c>
      <c r="G111" s="23">
        <v>155035935</v>
      </c>
      <c r="H111" s="17">
        <v>-0.16602245636497015</v>
      </c>
      <c r="I111" s="21">
        <v>0.6267220821109338</v>
      </c>
      <c r="J111" s="25">
        <v>-0.01924619707392705</v>
      </c>
      <c r="K111" s="17">
        <v>-0.009936571466055644</v>
      </c>
      <c r="L111" s="21">
        <v>-0.05613042719311567</v>
      </c>
      <c r="M111" s="25">
        <v>-0.16314454522756727</v>
      </c>
    </row>
    <row r="112" spans="1:13" ht="12.75">
      <c r="A112" s="4">
        <v>39721</v>
      </c>
      <c r="B112" s="15">
        <v>58251444.44444445</v>
      </c>
      <c r="C112" s="19">
        <v>24130000</v>
      </c>
      <c r="D112" s="23">
        <v>15626000</v>
      </c>
      <c r="E112" s="15">
        <v>598294937.4999999</v>
      </c>
      <c r="F112" s="19">
        <v>237462500</v>
      </c>
      <c r="G112" s="23">
        <v>157194101.66666666</v>
      </c>
      <c r="H112" s="17">
        <v>-0.13392238383978983</v>
      </c>
      <c r="I112" s="21">
        <v>0.88951610193492</v>
      </c>
      <c r="J112" s="25">
        <v>0.09545258873713447</v>
      </c>
      <c r="K112" s="17">
        <v>-0.04222419715063741</v>
      </c>
      <c r="L112" s="21">
        <v>0.03361403299891008</v>
      </c>
      <c r="M112" s="25">
        <v>-0.14364625554037047</v>
      </c>
    </row>
    <row r="113" spans="1:13" ht="12.75">
      <c r="A113" s="4">
        <v>39752</v>
      </c>
      <c r="B113" s="15">
        <v>51373750.00000001</v>
      </c>
      <c r="C113" s="19">
        <v>15196166.666666666</v>
      </c>
      <c r="D113" s="23">
        <v>10853666.666666666</v>
      </c>
      <c r="E113" s="15">
        <v>590417493.0555556</v>
      </c>
      <c r="F113" s="19">
        <v>239033666.66666666</v>
      </c>
      <c r="G113" s="23">
        <v>152218166.66666666</v>
      </c>
      <c r="H113" s="17">
        <v>-0.15533018689129785</v>
      </c>
      <c r="I113" s="21">
        <v>0.6730951859156986</v>
      </c>
      <c r="J113" s="25">
        <v>-0.055277564043687</v>
      </c>
      <c r="K113" s="17">
        <v>-0.06512336238718552</v>
      </c>
      <c r="L113" s="21">
        <v>0.1545911231194217</v>
      </c>
      <c r="M113" s="25">
        <v>-0.18654523993018324</v>
      </c>
    </row>
    <row r="114" spans="1:13" ht="12.75">
      <c r="A114" s="4">
        <v>39782</v>
      </c>
      <c r="B114" s="15">
        <v>32887583.333333336</v>
      </c>
      <c r="C114" s="19">
        <v>15220833.333333332</v>
      </c>
      <c r="D114" s="23">
        <v>11986333.333333334</v>
      </c>
      <c r="E114" s="15">
        <v>568775131.9444445</v>
      </c>
      <c r="F114" s="19">
        <v>232133166.6666667</v>
      </c>
      <c r="G114" s="23">
        <v>151699666.6666667</v>
      </c>
      <c r="H114" s="17">
        <v>-0.19677549148079088</v>
      </c>
      <c r="I114" s="21">
        <v>0.17953911470234196</v>
      </c>
      <c r="J114" s="25">
        <v>-0.07981070086268449</v>
      </c>
      <c r="K114" s="17">
        <v>-0.10315264640759758</v>
      </c>
      <c r="L114" s="21">
        <v>0.1147885053472788</v>
      </c>
      <c r="M114" s="25">
        <v>-0.16401742330389502</v>
      </c>
    </row>
    <row r="115" spans="1:13" ht="12.75">
      <c r="A115" s="4">
        <v>39813</v>
      </c>
      <c r="B115" s="15">
        <v>44909666.66666667</v>
      </c>
      <c r="C115" s="19">
        <v>33167166.666666664</v>
      </c>
      <c r="D115" s="23">
        <v>12103833.333333334</v>
      </c>
      <c r="E115" s="15">
        <v>563155576.388889</v>
      </c>
      <c r="F115" s="19">
        <v>246950333.3333333</v>
      </c>
      <c r="G115" s="23">
        <v>152017166.6666667</v>
      </c>
      <c r="H115" s="17">
        <v>-0.21385967916745618</v>
      </c>
      <c r="I115" s="21">
        <v>0.1753877342272121</v>
      </c>
      <c r="J115" s="25">
        <v>-0.12903379509058088</v>
      </c>
      <c r="K115" s="17">
        <v>-0.1067060934597236</v>
      </c>
      <c r="L115" s="21">
        <v>0.21067437993569538</v>
      </c>
      <c r="M115" s="25">
        <v>-0.09587345751325005</v>
      </c>
    </row>
    <row r="116" spans="1:13" ht="12.75">
      <c r="A116" s="4">
        <v>39844</v>
      </c>
      <c r="B116" s="15">
        <v>38492972.222222224</v>
      </c>
      <c r="C116" s="19">
        <v>14923500</v>
      </c>
      <c r="D116" s="23">
        <v>9466000</v>
      </c>
      <c r="E116" s="15">
        <v>539615354.1666667</v>
      </c>
      <c r="F116" s="19">
        <v>242402833.3333333</v>
      </c>
      <c r="G116" s="23">
        <v>146845833.33333334</v>
      </c>
      <c r="H116" s="17">
        <v>-0.3040362740167821</v>
      </c>
      <c r="I116" s="21">
        <v>0.056206798756582854</v>
      </c>
      <c r="J116" s="25">
        <v>-0.13800514618681248</v>
      </c>
      <c r="K116" s="17">
        <v>-0.155801953808137</v>
      </c>
      <c r="L116" s="21">
        <v>0.2073738265931271</v>
      </c>
      <c r="M116" s="25">
        <v>-0.1260340834754673</v>
      </c>
    </row>
    <row r="117" spans="1:13" ht="12.75">
      <c r="A117" s="4">
        <v>39872</v>
      </c>
      <c r="B117" s="15">
        <v>32367333.333333336</v>
      </c>
      <c r="C117" s="19">
        <v>18960333.333333332</v>
      </c>
      <c r="D117" s="23">
        <v>4736666.666666667</v>
      </c>
      <c r="E117" s="15">
        <v>525093548.6111111</v>
      </c>
      <c r="F117" s="19">
        <v>239400333.3333333</v>
      </c>
      <c r="G117" s="23">
        <v>137539500</v>
      </c>
      <c r="H117" s="17">
        <v>-0.2739489318943267</v>
      </c>
      <c r="I117" s="21">
        <v>0.1215573887031891</v>
      </c>
      <c r="J117" s="25">
        <v>-0.34992174629324546</v>
      </c>
      <c r="K117" s="17">
        <v>-0.17343280499738323</v>
      </c>
      <c r="L117" s="21">
        <v>0.17517860006348762</v>
      </c>
      <c r="M117" s="25">
        <v>-0.17840451658138212</v>
      </c>
    </row>
    <row r="118" spans="1:13" ht="12.75">
      <c r="A118" s="4">
        <v>39903</v>
      </c>
      <c r="B118" s="15">
        <v>33056222.222222224</v>
      </c>
      <c r="C118" s="19">
        <v>24607000</v>
      </c>
      <c r="D118" s="23">
        <v>12019500</v>
      </c>
      <c r="E118" s="15">
        <v>517323576.3888889</v>
      </c>
      <c r="F118" s="19">
        <v>244020666.66666666</v>
      </c>
      <c r="G118" s="23">
        <v>140695666.6666667</v>
      </c>
      <c r="H118" s="17">
        <v>-0.3060597702036396</v>
      </c>
      <c r="I118" s="21">
        <v>-0.04769851542508885</v>
      </c>
      <c r="J118" s="25">
        <v>-0.30155552201436553</v>
      </c>
      <c r="K118" s="17">
        <v>-0.17269129919945359</v>
      </c>
      <c r="L118" s="21">
        <v>0.20090782254644712</v>
      </c>
      <c r="M118" s="25">
        <v>-0.1278882218689289</v>
      </c>
    </row>
    <row r="119" spans="1:13" ht="12.75">
      <c r="A119" s="4">
        <v>39933</v>
      </c>
      <c r="B119" s="15">
        <v>25422412.5</v>
      </c>
      <c r="C119" s="19">
        <v>16731500</v>
      </c>
      <c r="D119" s="23">
        <v>8925833.333333334</v>
      </c>
      <c r="E119" s="15">
        <v>492317329.1666667</v>
      </c>
      <c r="F119" s="19">
        <v>242588333.33333334</v>
      </c>
      <c r="G119" s="23">
        <v>136217666.66666666</v>
      </c>
      <c r="H119" s="17">
        <v>-0.3423820605864404</v>
      </c>
      <c r="I119" s="21">
        <v>0.0030858378618165982</v>
      </c>
      <c r="J119" s="25">
        <v>-0.292704981616719</v>
      </c>
      <c r="K119" s="17">
        <v>-0.23087377330680026</v>
      </c>
      <c r="L119" s="21">
        <v>0.18851471792648278</v>
      </c>
      <c r="M119" s="25">
        <v>-0.14178874211293857</v>
      </c>
    </row>
    <row r="120" spans="1:13" ht="12.75">
      <c r="A120" s="4">
        <v>39964</v>
      </c>
      <c r="B120" s="15">
        <v>26905356.944444444</v>
      </c>
      <c r="C120" s="19">
        <v>12653833.333333334</v>
      </c>
      <c r="D120" s="23">
        <v>7180166.666666667</v>
      </c>
      <c r="E120" s="15">
        <v>480166324.99999994</v>
      </c>
      <c r="F120" s="19">
        <v>238801500</v>
      </c>
      <c r="G120" s="23">
        <v>135074500</v>
      </c>
      <c r="H120" s="17">
        <v>-0.34476866411952367</v>
      </c>
      <c r="I120" s="21">
        <v>-0.010969418129306518</v>
      </c>
      <c r="J120" s="25">
        <v>-0.080580572399928</v>
      </c>
      <c r="K120" s="17">
        <v>-0.23887213459961032</v>
      </c>
      <c r="L120" s="21">
        <v>0.19713601545371917</v>
      </c>
      <c r="M120" s="25">
        <v>-0.13338009287843022</v>
      </c>
    </row>
    <row r="121" spans="1:13" ht="12.75">
      <c r="A121" s="4">
        <v>39994</v>
      </c>
      <c r="B121" s="15">
        <v>32843662.500000004</v>
      </c>
      <c r="C121" s="19">
        <v>18123166.666666668</v>
      </c>
      <c r="D121" s="23">
        <v>9620500</v>
      </c>
      <c r="E121" s="15">
        <v>469650265.27777773</v>
      </c>
      <c r="F121" s="19">
        <v>235190333.33333334</v>
      </c>
      <c r="G121" s="23">
        <v>133546000</v>
      </c>
      <c r="H121" s="17">
        <v>-0.3588648674729581</v>
      </c>
      <c r="I121" s="21">
        <v>-0.15673617664547534</v>
      </c>
      <c r="J121" s="25">
        <v>-0.21747263721946497</v>
      </c>
      <c r="K121" s="17">
        <v>-0.2445766394614879</v>
      </c>
      <c r="L121" s="21">
        <v>0.1385107905601055</v>
      </c>
      <c r="M121" s="25">
        <v>-0.1278852687116251</v>
      </c>
    </row>
    <row r="122" spans="1:13" ht="12.75">
      <c r="A122" s="4">
        <v>40025</v>
      </c>
      <c r="B122" s="15">
        <v>42606329.16666667</v>
      </c>
      <c r="C122" s="19">
        <v>17573666.666666668</v>
      </c>
      <c r="D122" s="23">
        <v>7984000</v>
      </c>
      <c r="E122" s="15">
        <v>457433650</v>
      </c>
      <c r="F122" s="19">
        <v>233035666.66666666</v>
      </c>
      <c r="G122" s="23">
        <v>121959833.33333334</v>
      </c>
      <c r="H122" s="17">
        <v>-0.25418191699194737</v>
      </c>
      <c r="I122" s="21">
        <v>-0.16497610960796716</v>
      </c>
      <c r="J122" s="25">
        <v>-0.3651875093381144</v>
      </c>
      <c r="K122" s="17">
        <v>-0.2593645800359661</v>
      </c>
      <c r="L122" s="21">
        <v>0.08660079671862575</v>
      </c>
      <c r="M122" s="25">
        <v>-0.21029873046843472</v>
      </c>
    </row>
    <row r="123" spans="1:13" ht="12.75">
      <c r="A123" s="4">
        <v>40056</v>
      </c>
      <c r="B123" s="15">
        <v>27670329.166666668</v>
      </c>
      <c r="C123" s="19">
        <v>13551333.333333334</v>
      </c>
      <c r="D123" s="23">
        <v>5647833.333333333</v>
      </c>
      <c r="E123" s="15">
        <v>446787062.50000006</v>
      </c>
      <c r="F123" s="19">
        <v>224838500</v>
      </c>
      <c r="G123" s="23">
        <v>116150333.33333333</v>
      </c>
      <c r="H123" s="17">
        <v>-0.2445374680630893</v>
      </c>
      <c r="I123" s="21">
        <v>-0.22089451494593504</v>
      </c>
      <c r="J123" s="25">
        <v>-0.4486898312251294</v>
      </c>
      <c r="K123" s="17">
        <v>-0.25990424899609277</v>
      </c>
      <c r="L123" s="21">
        <v>0.004503407712532548</v>
      </c>
      <c r="M123" s="25">
        <v>-0.2508167004421695</v>
      </c>
    </row>
    <row r="124" spans="1:13" ht="12.75">
      <c r="A124" s="4">
        <v>40086</v>
      </c>
      <c r="B124" s="15">
        <v>35068277.77777778</v>
      </c>
      <c r="C124" s="19">
        <v>20256000</v>
      </c>
      <c r="D124" s="23">
        <v>6416000</v>
      </c>
      <c r="E124" s="15">
        <v>423603895.8333334</v>
      </c>
      <c r="F124" s="19">
        <v>220964500</v>
      </c>
      <c r="G124" s="23">
        <v>106940333.33333333</v>
      </c>
      <c r="H124" s="17">
        <v>-0.30415464927440605</v>
      </c>
      <c r="I124" s="21">
        <v>-0.216834628506685</v>
      </c>
      <c r="J124" s="25">
        <v>-0.5702823296572962</v>
      </c>
      <c r="K124" s="17">
        <v>-0.2919814805664581</v>
      </c>
      <c r="L124" s="21">
        <v>-0.06947623308943518</v>
      </c>
      <c r="M124" s="25">
        <v>-0.3196924553816751</v>
      </c>
    </row>
    <row r="125" spans="1:13" ht="12.75">
      <c r="A125" s="4">
        <v>40117</v>
      </c>
      <c r="B125" s="15">
        <v>38620131.94444445</v>
      </c>
      <c r="C125" s="19">
        <v>25096333.333333332</v>
      </c>
      <c r="D125" s="23">
        <v>10235166.666666666</v>
      </c>
      <c r="E125" s="15">
        <v>410850277.7777778</v>
      </c>
      <c r="F125" s="19">
        <v>230864666.66666666</v>
      </c>
      <c r="G125" s="23">
        <v>106321833.33333334</v>
      </c>
      <c r="H125" s="17">
        <v>-0.31487567584618315</v>
      </c>
      <c r="I125" s="21">
        <v>-0.03554665327686313</v>
      </c>
      <c r="J125" s="25">
        <v>-0.41220971610828483</v>
      </c>
      <c r="K125" s="17">
        <v>-0.30413600103288496</v>
      </c>
      <c r="L125" s="21">
        <v>-0.03417510225198406</v>
      </c>
      <c r="M125" s="25">
        <v>-0.3015167922357055</v>
      </c>
    </row>
    <row r="126" spans="1:13" ht="12.75">
      <c r="A126" s="4">
        <v>40147</v>
      </c>
      <c r="B126" s="15">
        <v>40792156.565656565</v>
      </c>
      <c r="C126" s="19">
        <v>14636500</v>
      </c>
      <c r="D126" s="23">
        <v>10586833.333333334</v>
      </c>
      <c r="E126" s="15">
        <v>418754851.0101011</v>
      </c>
      <c r="F126" s="19">
        <v>230280333.33333334</v>
      </c>
      <c r="G126" s="23">
        <v>104922333.33333333</v>
      </c>
      <c r="H126" s="17">
        <v>-0.19669963582921668</v>
      </c>
      <c r="I126" s="21">
        <v>0.09976411779444017</v>
      </c>
      <c r="J126" s="25">
        <v>-0.2918941402797276</v>
      </c>
      <c r="K126" s="17">
        <v>-0.2637602674742059</v>
      </c>
      <c r="L126" s="21">
        <v>-0.007981769085130042</v>
      </c>
      <c r="M126" s="25">
        <v>-0.308354885420535</v>
      </c>
    </row>
    <row r="127" spans="1:13" ht="12.75">
      <c r="A127" s="4">
        <v>40178</v>
      </c>
      <c r="B127" s="15">
        <v>41792805.55555556</v>
      </c>
      <c r="C127" s="19">
        <v>17027333.333333332</v>
      </c>
      <c r="D127" s="23">
        <v>14985166.666666666</v>
      </c>
      <c r="E127" s="15">
        <v>415637989.8989899</v>
      </c>
      <c r="F127" s="19">
        <v>214140500.00000003</v>
      </c>
      <c r="G127" s="23">
        <v>107803666.66666667</v>
      </c>
      <c r="H127" s="17">
        <v>-0.06166946090332537</v>
      </c>
      <c r="I127" s="21">
        <v>-0.10732231556598226</v>
      </c>
      <c r="J127" s="25">
        <v>0.02470631441885307</v>
      </c>
      <c r="K127" s="17">
        <v>-0.2619481945572182</v>
      </c>
      <c r="L127" s="21">
        <v>-0.13286004878173863</v>
      </c>
      <c r="M127" s="25">
        <v>-0.2908454417976918</v>
      </c>
    </row>
    <row r="128" spans="1:13" ht="12.75">
      <c r="A128" s="4">
        <v>40209</v>
      </c>
      <c r="B128" s="15">
        <v>37282305.55555556</v>
      </c>
      <c r="C128" s="19">
        <v>11767166.666666666</v>
      </c>
      <c r="D128" s="23">
        <v>6560666.666666667</v>
      </c>
      <c r="E128" s="15">
        <v>414427323.2323233</v>
      </c>
      <c r="F128" s="19">
        <v>210984166.66666666</v>
      </c>
      <c r="G128" s="23">
        <v>104898333.33333334</v>
      </c>
      <c r="H128" s="17">
        <v>0.030759640717772374</v>
      </c>
      <c r="I128" s="21">
        <v>-0.31401088269903576</v>
      </c>
      <c r="J128" s="25">
        <v>-0.042421412855063956</v>
      </c>
      <c r="K128" s="17">
        <v>-0.23199493855706266</v>
      </c>
      <c r="L128" s="21">
        <v>-0.12961344648749284</v>
      </c>
      <c r="M128" s="25">
        <v>-0.285656726158386</v>
      </c>
    </row>
    <row r="129" spans="1:13" ht="12.75">
      <c r="A129" s="4">
        <v>40237</v>
      </c>
      <c r="B129" s="15">
        <v>43459750</v>
      </c>
      <c r="C129" s="19">
        <v>18311166.666666668</v>
      </c>
      <c r="D129" s="23">
        <v>14117000</v>
      </c>
      <c r="E129" s="15">
        <v>425519739.89899</v>
      </c>
      <c r="F129" s="19">
        <v>210335000</v>
      </c>
      <c r="G129" s="23">
        <v>114278666.66666667</v>
      </c>
      <c r="H129" s="17">
        <v>0.05843388193877752</v>
      </c>
      <c r="I129" s="21">
        <v>-0.29746511361998074</v>
      </c>
      <c r="J129" s="25">
        <v>0.35566621684121125</v>
      </c>
      <c r="K129" s="17">
        <v>-0.18963060768028284</v>
      </c>
      <c r="L129" s="21">
        <v>-0.12140890920508318</v>
      </c>
      <c r="M129" s="25">
        <v>-0.16912111308630118</v>
      </c>
    </row>
    <row r="130" spans="1:13" ht="12.75">
      <c r="A130" s="4">
        <v>40268</v>
      </c>
      <c r="B130" s="15">
        <v>37545083.333333336</v>
      </c>
      <c r="C130" s="19">
        <v>15047833.333333332</v>
      </c>
      <c r="D130" s="23">
        <v>11445166.666666666</v>
      </c>
      <c r="E130" s="15">
        <v>430008601.0101011</v>
      </c>
      <c r="F130" s="19">
        <v>200775833.3333333</v>
      </c>
      <c r="G130" s="23">
        <v>113704333.33333334</v>
      </c>
      <c r="H130" s="17">
        <v>0.1382899469258847</v>
      </c>
      <c r="I130" s="21">
        <v>-0.22849164398979882</v>
      </c>
      <c r="J130" s="25">
        <v>0.22502590047860282</v>
      </c>
      <c r="K130" s="17">
        <v>-0.1687821304961178</v>
      </c>
      <c r="L130" s="21">
        <v>-0.17721791323685698</v>
      </c>
      <c r="M130" s="25">
        <v>-0.19184196622971095</v>
      </c>
    </row>
    <row r="131" spans="1:13" ht="12.75">
      <c r="A131" s="4">
        <v>40298</v>
      </c>
      <c r="B131" s="15">
        <v>43012555.55555556</v>
      </c>
      <c r="C131" s="19">
        <v>9917500</v>
      </c>
      <c r="D131" s="23">
        <v>16347833.333333332</v>
      </c>
      <c r="E131" s="15">
        <v>447598744.06565666</v>
      </c>
      <c r="F131" s="19">
        <v>193961833.3333333</v>
      </c>
      <c r="G131" s="23">
        <v>121126333.33333334</v>
      </c>
      <c r="H131" s="17">
        <v>0.36513916405236424</v>
      </c>
      <c r="I131" s="21">
        <v>-0.2822995469785208</v>
      </c>
      <c r="J131" s="25">
        <v>0.6318822521610465</v>
      </c>
      <c r="K131" s="17">
        <v>-0.09083284794525526</v>
      </c>
      <c r="L131" s="21">
        <v>-0.20044863383097578</v>
      </c>
      <c r="M131" s="25">
        <v>-0.11078837057356716</v>
      </c>
    </row>
    <row r="132" spans="1:13" ht="12.75">
      <c r="A132" s="4">
        <v>40329</v>
      </c>
      <c r="B132" s="15">
        <v>33401527.77777778</v>
      </c>
      <c r="C132" s="19">
        <v>18837666.666666668</v>
      </c>
      <c r="D132" s="23">
        <v>12130666.666666666</v>
      </c>
      <c r="E132" s="15">
        <v>454094914.89899</v>
      </c>
      <c r="F132" s="19">
        <v>200145666.66666666</v>
      </c>
      <c r="G132" s="23">
        <v>126076833.33333334</v>
      </c>
      <c r="H132" s="17">
        <v>0.3346666563863112</v>
      </c>
      <c r="I132" s="21">
        <v>-0.1887181513424746</v>
      </c>
      <c r="J132" s="25">
        <v>0.4194829128963631</v>
      </c>
      <c r="K132" s="17">
        <v>-0.05429662336485164</v>
      </c>
      <c r="L132" s="21">
        <v>-0.16187433216848868</v>
      </c>
      <c r="M132" s="25">
        <v>-0.06661262241701182</v>
      </c>
    </row>
    <row r="133" spans="1:13" ht="12.75">
      <c r="A133" s="4">
        <v>40359</v>
      </c>
      <c r="B133" s="15">
        <v>44769361.11111111</v>
      </c>
      <c r="C133" s="19">
        <v>26983166.666666668</v>
      </c>
      <c r="D133" s="23">
        <v>10565166.666666666</v>
      </c>
      <c r="E133" s="15">
        <v>466020613.5101011</v>
      </c>
      <c r="F133" s="19">
        <v>209005666.66666666</v>
      </c>
      <c r="G133" s="23">
        <v>127021500</v>
      </c>
      <c r="H133" s="17">
        <v>0.4228179763783928</v>
      </c>
      <c r="I133" s="21">
        <v>0.17322865031169865</v>
      </c>
      <c r="J133" s="25">
        <v>0.5176439339461902</v>
      </c>
      <c r="K133" s="17">
        <v>-0.007728414175450005</v>
      </c>
      <c r="L133" s="21">
        <v>-0.11133394087908954</v>
      </c>
      <c r="M133" s="25">
        <v>-0.04885582495919005</v>
      </c>
    </row>
    <row r="134" spans="1:13" ht="12.75">
      <c r="A134" s="4">
        <v>40390</v>
      </c>
      <c r="B134" s="15">
        <v>48213888.888888896</v>
      </c>
      <c r="C134" s="19">
        <v>13120666.666666666</v>
      </c>
      <c r="D134" s="23">
        <v>20323833.333333332</v>
      </c>
      <c r="E134" s="15">
        <v>471628173.2323233</v>
      </c>
      <c r="F134" s="19">
        <v>204552666.66666666</v>
      </c>
      <c r="G134" s="23">
        <v>139361333.33333334</v>
      </c>
      <c r="H134" s="17">
        <v>0.23476476308008176</v>
      </c>
      <c r="I134" s="21">
        <v>0.2190421366130766</v>
      </c>
      <c r="J134" s="25">
        <v>0.7357371493127469</v>
      </c>
      <c r="K134" s="17">
        <v>0.031030780600253882</v>
      </c>
      <c r="L134" s="21">
        <v>-0.12222592535906518</v>
      </c>
      <c r="M134" s="25">
        <v>0.14268222187906132</v>
      </c>
    </row>
    <row r="135" spans="1:13" ht="12.75">
      <c r="A135" s="4">
        <v>40421</v>
      </c>
      <c r="B135" s="15">
        <v>47457000</v>
      </c>
      <c r="C135" s="19">
        <v>9917166.666666666</v>
      </c>
      <c r="D135" s="23">
        <v>8131500</v>
      </c>
      <c r="E135" s="15">
        <v>491414844.0656566</v>
      </c>
      <c r="F135" s="19">
        <v>200918499.99999997</v>
      </c>
      <c r="G135" s="23">
        <v>141845000</v>
      </c>
      <c r="H135" s="17">
        <v>0.36190664327920796</v>
      </c>
      <c r="I135" s="21">
        <v>0.015692631536199153</v>
      </c>
      <c r="J135" s="25">
        <v>0.6781326605215248</v>
      </c>
      <c r="K135" s="17">
        <v>0.09988602023510151</v>
      </c>
      <c r="L135" s="21">
        <v>-0.10638747367554946</v>
      </c>
      <c r="M135" s="25">
        <v>0.2212190523201254</v>
      </c>
    </row>
    <row r="136" spans="1:13" ht="12.75">
      <c r="A136" s="4">
        <v>40451</v>
      </c>
      <c r="B136" s="15">
        <v>61484666.66666667</v>
      </c>
      <c r="C136" s="19">
        <v>14488500</v>
      </c>
      <c r="D136" s="23">
        <v>12280121.666666666</v>
      </c>
      <c r="E136" s="15">
        <v>517831232.9545455</v>
      </c>
      <c r="F136" s="19">
        <v>195150999.99999997</v>
      </c>
      <c r="G136" s="23">
        <v>147709121.66666666</v>
      </c>
      <c r="H136" s="17">
        <v>0.49181879411648133</v>
      </c>
      <c r="I136" s="21">
        <v>-0.2696457185859884</v>
      </c>
      <c r="J136" s="25">
        <v>1.031913091190237</v>
      </c>
      <c r="K136" s="17">
        <v>0.22244209283260652</v>
      </c>
      <c r="L136" s="21">
        <v>-0.1168219329349286</v>
      </c>
      <c r="M136" s="25">
        <v>0.3812292992042292</v>
      </c>
    </row>
    <row r="137" spans="1:13" ht="12.75">
      <c r="A137" s="4">
        <v>40482</v>
      </c>
      <c r="B137" s="15">
        <v>53083700.27777778</v>
      </c>
      <c r="C137" s="19">
        <v>15362500</v>
      </c>
      <c r="D137" s="23">
        <v>11107500</v>
      </c>
      <c r="E137" s="15">
        <v>532294801.2878788</v>
      </c>
      <c r="F137" s="19">
        <v>185417166.66666666</v>
      </c>
      <c r="G137" s="23">
        <v>148581455</v>
      </c>
      <c r="H137" s="17">
        <v>0.5985337694666792</v>
      </c>
      <c r="I137" s="21">
        <v>-0.32486093112483105</v>
      </c>
      <c r="J137" s="25">
        <v>0.41347691226811345</v>
      </c>
      <c r="K137" s="17">
        <v>0.29559313959083755</v>
      </c>
      <c r="L137" s="21">
        <v>-0.1968577550484122</v>
      </c>
      <c r="M137" s="25">
        <v>0.397468895538859</v>
      </c>
    </row>
    <row r="138" spans="1:13" ht="12.75">
      <c r="A138" s="4">
        <v>40512</v>
      </c>
      <c r="B138" s="15">
        <v>48929250</v>
      </c>
      <c r="C138" s="19">
        <v>14513833.333333334</v>
      </c>
      <c r="D138" s="23">
        <v>11629500</v>
      </c>
      <c r="E138" s="15">
        <v>540431894.7222223</v>
      </c>
      <c r="F138" s="19">
        <v>185294500.00000003</v>
      </c>
      <c r="G138" s="23">
        <v>149624121.6666667</v>
      </c>
      <c r="H138" s="17">
        <v>0.4281691840456554</v>
      </c>
      <c r="I138" s="21">
        <v>-0.260448472354577</v>
      </c>
      <c r="J138" s="25">
        <v>0.2855981227207087</v>
      </c>
      <c r="K138" s="17">
        <v>0.2905686785923016</v>
      </c>
      <c r="L138" s="21">
        <v>-0.19535247618482388</v>
      </c>
      <c r="M138" s="25">
        <v>0.42604645658534746</v>
      </c>
    </row>
    <row r="139" spans="1:13" ht="12.75">
      <c r="A139" s="4">
        <v>40543</v>
      </c>
      <c r="B139" s="15">
        <v>56141416.66666667</v>
      </c>
      <c r="C139" s="19">
        <v>19419166.666666668</v>
      </c>
      <c r="D139" s="23">
        <v>10647500</v>
      </c>
      <c r="E139" s="15">
        <v>554780505.8333334</v>
      </c>
      <c r="F139" s="19">
        <v>187686333.33333337</v>
      </c>
      <c r="G139" s="23">
        <v>145286455</v>
      </c>
      <c r="H139" s="17">
        <v>0.30484917456334437</v>
      </c>
      <c r="I139" s="21">
        <v>-0.13151241627784727</v>
      </c>
      <c r="J139" s="25">
        <v>-0.06765870891767467</v>
      </c>
      <c r="K139" s="17">
        <v>0.33476852288732917</v>
      </c>
      <c r="L139" s="21">
        <v>-0.12353649434211023</v>
      </c>
      <c r="M139" s="25">
        <v>0.3476949299807366</v>
      </c>
    </row>
    <row r="140" spans="1:13" ht="12.75">
      <c r="A140" s="4">
        <v>40574</v>
      </c>
      <c r="B140" s="15">
        <v>54224972.222222224</v>
      </c>
      <c r="C140" s="19">
        <v>16848166.666666668</v>
      </c>
      <c r="D140" s="23">
        <v>11194508.333333334</v>
      </c>
      <c r="E140" s="15">
        <v>571723172.5000001</v>
      </c>
      <c r="F140" s="19">
        <v>192767333.33333334</v>
      </c>
      <c r="G140" s="23">
        <v>149920296.66666666</v>
      </c>
      <c r="H140" s="17">
        <v>0.32893359443583203</v>
      </c>
      <c r="I140" s="21">
        <v>0.16923779481629886</v>
      </c>
      <c r="J140" s="25">
        <v>0.041666061536546506</v>
      </c>
      <c r="K140" s="17">
        <v>0.379549900428497</v>
      </c>
      <c r="L140" s="21">
        <v>-0.08634218207527411</v>
      </c>
      <c r="M140" s="25">
        <v>0.4291961740733088</v>
      </c>
    </row>
    <row r="141" spans="1:13" ht="12.75">
      <c r="A141" s="31">
        <v>40602</v>
      </c>
      <c r="B141" s="15">
        <v>62516393.442622945</v>
      </c>
      <c r="C141" s="19">
        <v>23451803.278688524</v>
      </c>
      <c r="D141" s="23">
        <v>9303174.603174603</v>
      </c>
      <c r="E141" s="15">
        <v>590779815.942623</v>
      </c>
      <c r="F141" s="19">
        <v>197907969.94535518</v>
      </c>
      <c r="G141" s="23">
        <v>145106471.26984125</v>
      </c>
      <c r="H141" s="17">
        <v>0.4108865082463893</v>
      </c>
      <c r="I141" s="21">
        <v>0.26776969392263905</v>
      </c>
      <c r="J141" s="25">
        <v>-0.1266767100246865</v>
      </c>
      <c r="K141" s="17">
        <v>0.388372290514331</v>
      </c>
      <c r="L141" s="21">
        <v>-0.05908208360303713</v>
      </c>
      <c r="M141" s="25">
        <v>0.2697599254731817</v>
      </c>
    </row>
    <row r="142" spans="1:13" ht="12.75">
      <c r="A142" s="31">
        <v>40633</v>
      </c>
      <c r="B142" s="15">
        <v>48111409.5744681</v>
      </c>
      <c r="C142" s="19">
        <v>27308750</v>
      </c>
      <c r="D142" s="23">
        <v>22372941.17647059</v>
      </c>
      <c r="E142" s="15">
        <v>601346142.1837578</v>
      </c>
      <c r="F142" s="19">
        <v>210168886.61202183</v>
      </c>
      <c r="G142" s="23">
        <v>156034245.77964517</v>
      </c>
      <c r="H142" s="17">
        <v>0.3936660974965762</v>
      </c>
      <c r="I142" s="21">
        <v>0.49821544658912265</v>
      </c>
      <c r="J142" s="25">
        <v>0.33458414667589054</v>
      </c>
      <c r="K142" s="17">
        <v>0.3984514281137179</v>
      </c>
      <c r="L142" s="21">
        <v>0.0467837842968577</v>
      </c>
      <c r="M142" s="25">
        <v>0.3722805561175784</v>
      </c>
    </row>
    <row r="143" spans="1:13" ht="12.75">
      <c r="A143" s="31">
        <v>40663</v>
      </c>
      <c r="B143" s="15">
        <v>42417894.73684212</v>
      </c>
      <c r="C143" s="19">
        <v>12388030.3030303</v>
      </c>
      <c r="D143" s="23">
        <v>11887714.285714285</v>
      </c>
      <c r="E143" s="15">
        <v>600751481.3650444</v>
      </c>
      <c r="F143" s="19">
        <v>212639416.91505218</v>
      </c>
      <c r="G143" s="23">
        <v>151574126.73202613</v>
      </c>
      <c r="H143" s="17">
        <v>0.23406644120730236</v>
      </c>
      <c r="I143" s="21">
        <v>0.45918878795001494</v>
      </c>
      <c r="J143" s="25">
        <v>0.0394614666036619</v>
      </c>
      <c r="K143" s="17">
        <v>0.3421652525390515</v>
      </c>
      <c r="L143" s="21">
        <v>0.09629514869361167</v>
      </c>
      <c r="M143" s="25">
        <v>0.2513722042167499</v>
      </c>
    </row>
    <row r="144" spans="1:13" ht="12.75">
      <c r="A144" s="31">
        <v>40694</v>
      </c>
      <c r="B144" s="15">
        <v>56646447.368421055</v>
      </c>
      <c r="C144" s="19">
        <v>17677575.757575754</v>
      </c>
      <c r="D144" s="23">
        <v>15598000</v>
      </c>
      <c r="E144" s="15">
        <v>623996400.9556876</v>
      </c>
      <c r="F144" s="19">
        <v>211479326.00596127</v>
      </c>
      <c r="G144" s="23">
        <v>155041460.06535947</v>
      </c>
      <c r="H144" s="17">
        <v>0.2914779564001544</v>
      </c>
      <c r="I144" s="21">
        <v>0.3098270908523628</v>
      </c>
      <c r="J144" s="25">
        <v>0.24884960788967803</v>
      </c>
      <c r="K144" s="17">
        <v>0.3741541261136805</v>
      </c>
      <c r="L144" s="21">
        <v>0.0566270533259674</v>
      </c>
      <c r="M144" s="25">
        <v>0.22973789844044412</v>
      </c>
    </row>
    <row r="145" spans="1:13" ht="12.75">
      <c r="A145" s="31">
        <v>40724</v>
      </c>
      <c r="B145" s="15">
        <v>57562736.84210526</v>
      </c>
      <c r="C145" s="19">
        <v>14714999.999999996</v>
      </c>
      <c r="D145" s="23">
        <v>13785397.142857142</v>
      </c>
      <c r="E145" s="15">
        <v>636789776.6866817</v>
      </c>
      <c r="F145" s="19">
        <v>199211159.33929458</v>
      </c>
      <c r="G145" s="23">
        <v>158261690.54154992</v>
      </c>
      <c r="H145" s="17">
        <v>0.2924791803485405</v>
      </c>
      <c r="I145" s="21">
        <v>-0.1965923022347389</v>
      </c>
      <c r="J145" s="25">
        <v>0.057050091655618695</v>
      </c>
      <c r="K145" s="17">
        <v>0.3664412221818578</v>
      </c>
      <c r="L145" s="21">
        <v>-0.04686240083142279</v>
      </c>
      <c r="M145" s="25">
        <v>0.2459441160870397</v>
      </c>
    </row>
    <row r="146" spans="1:13" ht="12.75">
      <c r="A146" s="31">
        <v>40755</v>
      </c>
      <c r="B146" s="15">
        <v>56637000</v>
      </c>
      <c r="C146" s="19">
        <v>13437966.666666662</v>
      </c>
      <c r="D146" s="23">
        <v>13000142.857142856</v>
      </c>
      <c r="E146" s="15">
        <v>645212887.7977928</v>
      </c>
      <c r="F146" s="19">
        <v>199528459.33929458</v>
      </c>
      <c r="G146" s="23">
        <v>150938000.06535947</v>
      </c>
      <c r="H146" s="17">
        <v>0.35179399936062694</v>
      </c>
      <c r="I146" s="21">
        <v>-0.22244017501688262</v>
      </c>
      <c r="J146" s="25">
        <v>-0.014786880419033088</v>
      </c>
      <c r="K146" s="17">
        <v>0.3680541672813977</v>
      </c>
      <c r="L146" s="21">
        <v>-0.02456192534296986</v>
      </c>
      <c r="M146" s="25">
        <v>0.0830694314924234</v>
      </c>
    </row>
    <row r="147" spans="1:13" ht="12.75">
      <c r="A147" s="31">
        <v>40786</v>
      </c>
      <c r="B147" s="15">
        <v>52888763.15789474</v>
      </c>
      <c r="C147" s="19">
        <v>17645757.57575757</v>
      </c>
      <c r="D147" s="23">
        <v>9231857.142857142</v>
      </c>
      <c r="E147" s="15">
        <v>650644650.9556875</v>
      </c>
      <c r="F147" s="19">
        <v>207257050.24838546</v>
      </c>
      <c r="G147" s="23">
        <v>152038357.2082166</v>
      </c>
      <c r="H147" s="17">
        <v>0.18974795331110572</v>
      </c>
      <c r="I147" s="21">
        <v>-0.0844100629250869</v>
      </c>
      <c r="J147" s="25">
        <v>-0.07696218288189183</v>
      </c>
      <c r="K147" s="17">
        <v>0.3240231930575477</v>
      </c>
      <c r="L147" s="21">
        <v>0.0315478676597003</v>
      </c>
      <c r="M147" s="25">
        <v>0.07186264731373404</v>
      </c>
    </row>
    <row r="148" spans="1:13" ht="12.75">
      <c r="A148" s="31">
        <v>40816</v>
      </c>
      <c r="B148" s="15">
        <v>67730736.84210527</v>
      </c>
      <c r="C148" s="19">
        <v>18171212.121212117</v>
      </c>
      <c r="D148" s="23">
        <v>14238000</v>
      </c>
      <c r="E148" s="15">
        <v>656890721.1311262</v>
      </c>
      <c r="F148" s="19">
        <v>210939762.36959758</v>
      </c>
      <c r="G148" s="23">
        <v>153996235.54154995</v>
      </c>
      <c r="H148" s="17">
        <v>0.12790476527149308</v>
      </c>
      <c r="I148" s="21">
        <v>0.31254327264329107</v>
      </c>
      <c r="J148" s="25">
        <v>-0.10471111713371062</v>
      </c>
      <c r="K148" s="17">
        <v>0.2685421027680406</v>
      </c>
      <c r="L148" s="21">
        <v>0.08090536235836665</v>
      </c>
      <c r="M148" s="25">
        <v>0.04256415449461093</v>
      </c>
    </row>
    <row r="149" spans="1:13" ht="12.75">
      <c r="A149" s="31">
        <v>40847</v>
      </c>
      <c r="B149" s="15">
        <v>57622178.05878332</v>
      </c>
      <c r="C149" s="19">
        <v>9224696.969696969</v>
      </c>
      <c r="D149" s="23">
        <v>12984714.285714285</v>
      </c>
      <c r="E149" s="15">
        <v>661429198.9121317</v>
      </c>
      <c r="F149" s="19">
        <v>204801959.33929455</v>
      </c>
      <c r="G149" s="23">
        <v>155873449.82726425</v>
      </c>
      <c r="H149" s="17">
        <v>0.10008501397129477</v>
      </c>
      <c r="I149" s="21">
        <v>0.13260606263803942</v>
      </c>
      <c r="J149" s="25">
        <v>0.1565858913868241</v>
      </c>
      <c r="K149" s="17">
        <v>0.2425993966347486</v>
      </c>
      <c r="L149" s="21">
        <v>0.10454691451238096</v>
      </c>
      <c r="M149" s="25">
        <v>0.049077422396114345</v>
      </c>
    </row>
    <row r="150" spans="1:13" ht="12.75">
      <c r="A150" s="31">
        <v>40877</v>
      </c>
      <c r="B150" s="15">
        <v>64752210.52631579</v>
      </c>
      <c r="C150" s="19">
        <v>20528030.3030303</v>
      </c>
      <c r="D150" s="23">
        <v>13658000</v>
      </c>
      <c r="E150" s="15">
        <v>677252159.4384476</v>
      </c>
      <c r="F150" s="19">
        <v>210816156.30899155</v>
      </c>
      <c r="G150" s="23">
        <v>157901949.82726425</v>
      </c>
      <c r="H150" s="17">
        <v>0.16273942691043009</v>
      </c>
      <c r="I150" s="21">
        <v>0.08022358686360564</v>
      </c>
      <c r="J150" s="25">
        <v>0.16744930308276196</v>
      </c>
      <c r="K150" s="17">
        <v>0.25316837524282265</v>
      </c>
      <c r="L150" s="21">
        <v>0.13773563872101713</v>
      </c>
      <c r="M150" s="25">
        <v>0.055324155412848075</v>
      </c>
    </row>
    <row r="151" spans="1:13" ht="12.75">
      <c r="A151" s="31">
        <v>40908</v>
      </c>
      <c r="B151" s="15">
        <v>55226263.15789474</v>
      </c>
      <c r="C151" s="19">
        <v>28945198.484848477</v>
      </c>
      <c r="D151" s="23">
        <v>23351428.57142857</v>
      </c>
      <c r="E151" s="15">
        <v>676337005.9296756</v>
      </c>
      <c r="F151" s="19">
        <v>220342188.12717333</v>
      </c>
      <c r="G151" s="23">
        <v>170605878.39869282</v>
      </c>
      <c r="H151" s="17">
        <v>0.12295762155831191</v>
      </c>
      <c r="I151" s="21">
        <v>0.1907359851827397</v>
      </c>
      <c r="J151" s="25">
        <v>0.4975255839429331</v>
      </c>
      <c r="K151" s="17">
        <v>0.21910737457105256</v>
      </c>
      <c r="L151" s="21">
        <v>0.17399164986532467</v>
      </c>
      <c r="M151" s="25">
        <v>0.17427242889705585</v>
      </c>
    </row>
    <row r="152" spans="1:13" ht="12.75">
      <c r="A152" s="4">
        <v>40939</v>
      </c>
      <c r="B152" s="15">
        <v>62405210.52631579</v>
      </c>
      <c r="C152" s="19">
        <v>22485303.03030303</v>
      </c>
      <c r="D152" s="23">
        <v>9111285.714285715</v>
      </c>
      <c r="E152" s="15">
        <v>684517244.2337692</v>
      </c>
      <c r="F152" s="19">
        <v>225979324.4908097</v>
      </c>
      <c r="G152" s="23">
        <v>168522655.77964514</v>
      </c>
      <c r="H152" s="17">
        <v>0.14493833906992082</v>
      </c>
      <c r="I152" s="21">
        <v>0.4170318750359905</v>
      </c>
      <c r="J152" s="25">
        <v>0.37790964860056686</v>
      </c>
      <c r="K152" s="17">
        <v>0.19728791338043772</v>
      </c>
      <c r="L152" s="21">
        <v>0.1722905566164894</v>
      </c>
      <c r="M152" s="25">
        <v>0.12408165889865486</v>
      </c>
    </row>
    <row r="153" spans="1:13" ht="12.75">
      <c r="A153" s="4">
        <v>40968</v>
      </c>
      <c r="B153" s="15">
        <v>80096513.15789475</v>
      </c>
      <c r="C153" s="19">
        <v>23328030.303030305</v>
      </c>
      <c r="D153" s="23">
        <v>13299000</v>
      </c>
      <c r="E153" s="15">
        <v>702097363.949041</v>
      </c>
      <c r="F153" s="19">
        <v>225855551.5151515</v>
      </c>
      <c r="G153" s="23">
        <v>172518481.17647058</v>
      </c>
      <c r="H153" s="17">
        <v>0.14371127173874054</v>
      </c>
      <c r="I153" s="21">
        <v>0.2518354426968126</v>
      </c>
      <c r="J153" s="25">
        <v>0.4693031143532971</v>
      </c>
      <c r="K153" s="17">
        <v>0.18842476503501482</v>
      </c>
      <c r="L153" s="21">
        <v>0.1412150383711832</v>
      </c>
      <c r="M153" s="25">
        <v>0.1889096307472995</v>
      </c>
    </row>
    <row r="154" spans="1:13" ht="12.75">
      <c r="A154" s="4">
        <v>40999</v>
      </c>
      <c r="B154" s="15">
        <v>53345770</v>
      </c>
      <c r="C154" s="19">
        <v>21102121.21212121</v>
      </c>
      <c r="D154" s="23">
        <v>15192142.857142856</v>
      </c>
      <c r="E154" s="15">
        <v>707331724.3745729</v>
      </c>
      <c r="F154" s="19">
        <v>219648922.72727272</v>
      </c>
      <c r="G154" s="23">
        <v>165337682.85714287</v>
      </c>
      <c r="H154" s="17">
        <v>0.1880145384261982</v>
      </c>
      <c r="I154" s="21">
        <v>-0.010254082616280469</v>
      </c>
      <c r="J154" s="25">
        <v>-0.12288590732121096</v>
      </c>
      <c r="K154" s="17">
        <v>0.17624721396886978</v>
      </c>
      <c r="L154" s="21">
        <v>0.04510675327862068</v>
      </c>
      <c r="M154" s="25">
        <v>0.05962432817880381</v>
      </c>
    </row>
    <row r="155" spans="1:13" ht="12.75">
      <c r="A155" s="4">
        <v>41029</v>
      </c>
      <c r="B155" s="15">
        <v>35497198.830409355</v>
      </c>
      <c r="C155" s="19">
        <v>20102157.575757574</v>
      </c>
      <c r="D155" s="23">
        <v>9332571.42857143</v>
      </c>
      <c r="E155" s="15">
        <v>700411028.4681401</v>
      </c>
      <c r="F155" s="19">
        <v>227363049.99999997</v>
      </c>
      <c r="G155" s="23">
        <v>162782540.00000003</v>
      </c>
      <c r="H155" s="17">
        <v>0.10384992500687584</v>
      </c>
      <c r="I155" s="21">
        <v>0.021912217673095258</v>
      </c>
      <c r="J155" s="25">
        <v>-0.13176334062072148</v>
      </c>
      <c r="K155" s="17">
        <v>0.16589147125637793</v>
      </c>
      <c r="L155" s="21">
        <v>0.06924225667355821</v>
      </c>
      <c r="M155" s="25">
        <v>0.0739467448015696</v>
      </c>
    </row>
    <row r="156" spans="1:13" ht="12.75">
      <c r="A156" s="4">
        <v>41060</v>
      </c>
      <c r="B156" s="15">
        <v>34985368.421052635</v>
      </c>
      <c r="C156" s="19">
        <v>16605757.575757576</v>
      </c>
      <c r="D156" s="23">
        <v>14333142.857142856</v>
      </c>
      <c r="E156" s="15">
        <v>678749949.5207717</v>
      </c>
      <c r="F156" s="19">
        <v>226291231.81818178</v>
      </c>
      <c r="G156" s="23">
        <v>161517682.85714287</v>
      </c>
      <c r="H156" s="17">
        <v>-0.15863628459038237</v>
      </c>
      <c r="I156" s="21">
        <v>0.007593641705888388</v>
      </c>
      <c r="J156" s="25">
        <v>-0.22063969068863587</v>
      </c>
      <c r="K156" s="17">
        <v>0.08774657751427051</v>
      </c>
      <c r="L156" s="21">
        <v>0.07003949791197561</v>
      </c>
      <c r="M156" s="25">
        <v>0.04177090946546347</v>
      </c>
    </row>
    <row r="157" spans="1:13" ht="12.75">
      <c r="A157" s="4">
        <v>41090</v>
      </c>
      <c r="B157" s="15">
        <v>41540894.7368421</v>
      </c>
      <c r="C157" s="19">
        <v>25390606.060606062</v>
      </c>
      <c r="D157" s="23">
        <v>11609571.42857143</v>
      </c>
      <c r="E157" s="15">
        <v>662728107.4155085</v>
      </c>
      <c r="F157" s="19">
        <v>236966837.87878785</v>
      </c>
      <c r="G157" s="23">
        <v>159341857.14285713</v>
      </c>
      <c r="H157" s="17">
        <v>-0.2847758973660778</v>
      </c>
      <c r="I157" s="21">
        <v>0.38672802078822044</v>
      </c>
      <c r="J157" s="25">
        <v>-0.14527899799022326</v>
      </c>
      <c r="K157" s="17">
        <v>0.04073295721515513</v>
      </c>
      <c r="L157" s="21">
        <v>0.18952592146300473</v>
      </c>
      <c r="M157" s="25">
        <v>0.006825193119137207</v>
      </c>
    </row>
    <row r="158" spans="1:13" ht="12.75">
      <c r="A158" s="4">
        <v>41121</v>
      </c>
      <c r="B158" s="15">
        <v>57453763.15789474</v>
      </c>
      <c r="C158" s="19">
        <v>36932272.72727273</v>
      </c>
      <c r="D158" s="23">
        <v>10016000</v>
      </c>
      <c r="E158" s="15">
        <v>663544870.5734032</v>
      </c>
      <c r="F158" s="19">
        <v>260461143.9393939</v>
      </c>
      <c r="G158" s="23">
        <v>156357714.2857143</v>
      </c>
      <c r="H158" s="17">
        <v>-0.21578566747097083</v>
      </c>
      <c r="I158" s="21">
        <v>0.7221842070515507</v>
      </c>
      <c r="J158" s="25">
        <v>-0.15158775586668116</v>
      </c>
      <c r="K158" s="17">
        <v>0.028412300997551654</v>
      </c>
      <c r="L158" s="21">
        <v>0.30538342651403116</v>
      </c>
      <c r="M158" s="25">
        <v>0.03590689036563344</v>
      </c>
    </row>
    <row r="159" spans="1:13" ht="12.75">
      <c r="A159" s="4">
        <v>41152</v>
      </c>
      <c r="B159" s="15">
        <v>48077000</v>
      </c>
      <c r="C159" s="19">
        <v>32454393.93939394</v>
      </c>
      <c r="D159" s="23">
        <v>10834285.714285715</v>
      </c>
      <c r="E159" s="15">
        <v>658733107.4155085</v>
      </c>
      <c r="F159" s="19">
        <v>275269780.3030303</v>
      </c>
      <c r="G159" s="23">
        <v>157960142.85714284</v>
      </c>
      <c r="H159" s="17">
        <v>-0.11979784428768692</v>
      </c>
      <c r="I159" s="21">
        <v>1.0694304108907633</v>
      </c>
      <c r="J159" s="25">
        <v>-0.09877282319679004</v>
      </c>
      <c r="K159" s="17">
        <v>0.012431450021052726</v>
      </c>
      <c r="L159" s="21">
        <v>0.3281564124025482</v>
      </c>
      <c r="M159" s="25">
        <v>0.038949287256612175</v>
      </c>
    </row>
    <row r="160" spans="1:13" ht="12.75">
      <c r="A160" s="4">
        <v>41182</v>
      </c>
      <c r="B160" s="15">
        <v>44919708.133971296</v>
      </c>
      <c r="C160" s="19">
        <v>25932121.21212121</v>
      </c>
      <c r="D160" s="23">
        <v>9095428.57142857</v>
      </c>
      <c r="E160" s="15">
        <v>635922078.7073746</v>
      </c>
      <c r="F160" s="19">
        <v>283030689.3939394</v>
      </c>
      <c r="G160" s="23">
        <v>152817571.4285714</v>
      </c>
      <c r="H160" s="17">
        <v>-0.15122733839455238</v>
      </c>
      <c r="I160" s="21">
        <v>0.9352128926748402</v>
      </c>
      <c r="J160" s="25">
        <v>-0.17889459046574474</v>
      </c>
      <c r="K160" s="17">
        <v>-0.03192105132440426</v>
      </c>
      <c r="L160" s="21">
        <v>0.34176072929307577</v>
      </c>
      <c r="M160" s="25">
        <v>-0.00765385016610054</v>
      </c>
    </row>
    <row r="161" spans="1:13" ht="12.75">
      <c r="A161" s="4">
        <v>41213</v>
      </c>
      <c r="B161" s="15">
        <v>52177883.116883114</v>
      </c>
      <c r="C161" s="19">
        <v>27201212.12121212</v>
      </c>
      <c r="D161" s="23">
        <v>19084428.57142857</v>
      </c>
      <c r="E161" s="15">
        <v>630477783.7654743</v>
      </c>
      <c r="F161" s="19">
        <v>301007204.5454545</v>
      </c>
      <c r="G161" s="23">
        <v>158917285.7142857</v>
      </c>
      <c r="H161" s="17">
        <v>-0.18551826468455657</v>
      </c>
      <c r="I161" s="21">
        <v>0.9001900597090242</v>
      </c>
      <c r="J161" s="25">
        <v>0.07021263255245258</v>
      </c>
      <c r="K161" s="17">
        <v>-0.046794751724846595</v>
      </c>
      <c r="L161" s="21">
        <v>0.46974767974156495</v>
      </c>
      <c r="M161" s="25">
        <v>0.019527609675634716</v>
      </c>
    </row>
    <row r="162" spans="1:13" ht="12.75">
      <c r="A162" s="4">
        <v>41243</v>
      </c>
      <c r="B162" s="15">
        <v>45184610.38961039</v>
      </c>
      <c r="C162" s="19">
        <v>20816515.151515152</v>
      </c>
      <c r="D162" s="23">
        <v>9292571.42857143</v>
      </c>
      <c r="E162" s="15">
        <v>610910183.6287689</v>
      </c>
      <c r="F162" s="19">
        <v>301295689.3939394</v>
      </c>
      <c r="G162" s="23">
        <v>154551857.14285713</v>
      </c>
      <c r="H162" s="17">
        <v>-0.251560412583679</v>
      </c>
      <c r="I162" s="21">
        <v>0.5430669811380409</v>
      </c>
      <c r="J162" s="25">
        <v>-0.08337148148795281</v>
      </c>
      <c r="K162" s="17">
        <v>-0.09795756999089822</v>
      </c>
      <c r="L162" s="21">
        <v>0.42918690231849554</v>
      </c>
      <c r="M162" s="25">
        <v>-0.021216284460527146</v>
      </c>
    </row>
    <row r="163" spans="1:13" ht="12.75">
      <c r="A163" s="4">
        <v>41274</v>
      </c>
      <c r="B163" s="15">
        <v>38605026.315789476</v>
      </c>
      <c r="C163" s="19">
        <v>13479090.909090908</v>
      </c>
      <c r="D163" s="23">
        <v>7192857.142857143</v>
      </c>
      <c r="E163" s="15">
        <v>594288946.7866635</v>
      </c>
      <c r="F163" s="19">
        <v>285829581.8181819</v>
      </c>
      <c r="G163" s="23">
        <v>138393285.7142857</v>
      </c>
      <c r="H163" s="17">
        <v>-0.2344199275853911</v>
      </c>
      <c r="I163" s="21">
        <v>0.04768298688784922</v>
      </c>
      <c r="J163" s="25">
        <v>-0.2885195122857248</v>
      </c>
      <c r="K163" s="17">
        <v>-0.12131239075145817</v>
      </c>
      <c r="L163" s="21">
        <v>0.2972076943032427</v>
      </c>
      <c r="M163" s="25">
        <v>-0.1888129118806139</v>
      </c>
    </row>
    <row r="164" spans="1:13" ht="12.75">
      <c r="A164" s="4">
        <v>41305</v>
      </c>
      <c r="B164" s="15">
        <v>44024657.89473684</v>
      </c>
      <c r="C164" s="19">
        <v>18015151.515151516</v>
      </c>
      <c r="D164" s="23">
        <v>11754000</v>
      </c>
      <c r="E164" s="15">
        <v>575908394.1550847</v>
      </c>
      <c r="F164" s="19">
        <v>281359430.3030303</v>
      </c>
      <c r="G164" s="23">
        <v>141036000</v>
      </c>
      <c r="H164" s="17">
        <v>-0.2992010488580762</v>
      </c>
      <c r="I164" s="21">
        <v>-0.27304301166216705</v>
      </c>
      <c r="J164" s="25">
        <v>-0.38770617478975977</v>
      </c>
      <c r="K164" s="17">
        <v>-0.15866488535326584</v>
      </c>
      <c r="L164" s="21">
        <v>0.2450671358408847</v>
      </c>
      <c r="M164" s="25">
        <v>-0.163103623382163</v>
      </c>
    </row>
    <row r="165" spans="1:13" ht="12.75">
      <c r="A165" s="4">
        <v>41333</v>
      </c>
      <c r="B165" s="15">
        <v>43596143.2748538</v>
      </c>
      <c r="C165" s="19">
        <v>16851969.696969695</v>
      </c>
      <c r="D165" s="23">
        <v>22254857.14285714</v>
      </c>
      <c r="E165" s="15">
        <v>539408024.2720437</v>
      </c>
      <c r="F165" s="19">
        <v>274883369.6969697</v>
      </c>
      <c r="G165" s="23">
        <v>149991857.14285713</v>
      </c>
      <c r="H165" s="17">
        <v>-0.3616188102588779</v>
      </c>
      <c r="I165" s="21">
        <v>-0.3533017443575053</v>
      </c>
      <c r="J165" s="25">
        <v>-0.09964661663524099</v>
      </c>
      <c r="K165" s="17">
        <v>-0.23171905782686497</v>
      </c>
      <c r="L165" s="21">
        <v>0.2170759932749724</v>
      </c>
      <c r="M165" s="25">
        <v>-0.13057513537097964</v>
      </c>
    </row>
    <row r="166" spans="1:13" ht="12.75">
      <c r="A166" s="4">
        <v>41364</v>
      </c>
      <c r="B166" s="15">
        <v>45162578.94736842</v>
      </c>
      <c r="C166" s="19">
        <v>13314848.484848484</v>
      </c>
      <c r="D166" s="23">
        <v>13585571.42857143</v>
      </c>
      <c r="E166" s="15">
        <v>531224833.2194122</v>
      </c>
      <c r="F166" s="19">
        <v>267096096.969697</v>
      </c>
      <c r="G166" s="23">
        <v>148385285.71428573</v>
      </c>
      <c r="H166" s="17">
        <v>-0.3220062324051879</v>
      </c>
      <c r="I166" s="21">
        <v>-0.2799575221559544</v>
      </c>
      <c r="J166" s="25">
        <v>0.2657275175995468</v>
      </c>
      <c r="K166" s="17">
        <v>-0.24897355100377472</v>
      </c>
      <c r="L166" s="21">
        <v>0.2160136897249303</v>
      </c>
      <c r="M166" s="25">
        <v>-0.10253196276800702</v>
      </c>
    </row>
    <row r="167" spans="1:13" ht="12.75">
      <c r="A167" s="4">
        <v>41394</v>
      </c>
      <c r="B167" s="15">
        <v>35255315.78947368</v>
      </c>
      <c r="C167" s="19">
        <v>12030757.575757576</v>
      </c>
      <c r="D167" s="23">
        <v>12423571.42857143</v>
      </c>
      <c r="E167" s="15">
        <v>530982950.1784766</v>
      </c>
      <c r="F167" s="19">
        <v>259024696.969697</v>
      </c>
      <c r="G167" s="23">
        <v>151476285.71428573</v>
      </c>
      <c r="H167" s="17">
        <v>-0.2659262562419745</v>
      </c>
      <c r="I167" s="21">
        <v>-0.3461015675399056</v>
      </c>
      <c r="J167" s="25">
        <v>0.2760248672412622</v>
      </c>
      <c r="K167" s="17">
        <v>-0.24189807327879675</v>
      </c>
      <c r="L167" s="21">
        <v>0.1392559035854639</v>
      </c>
      <c r="M167" s="25">
        <v>-0.06945618544663512</v>
      </c>
    </row>
    <row r="168" spans="1:13" ht="12.75">
      <c r="A168" s="4">
        <v>41425</v>
      </c>
      <c r="B168" s="15">
        <v>42172315.78947368</v>
      </c>
      <c r="C168" s="19">
        <v>9836969.696969697</v>
      </c>
      <c r="D168" s="23">
        <v>8827857.142857142</v>
      </c>
      <c r="E168" s="15">
        <v>538169897.5468975</v>
      </c>
      <c r="F168" s="19">
        <v>252255909.09090906</v>
      </c>
      <c r="G168" s="23">
        <v>145971000</v>
      </c>
      <c r="H168" s="17">
        <v>-0.009998734963483358</v>
      </c>
      <c r="I168" s="21">
        <v>-0.3914105928550101</v>
      </c>
      <c r="J168" s="25">
        <v>-0.10347603904339986</v>
      </c>
      <c r="K168" s="17">
        <v>-0.20711611407578023</v>
      </c>
      <c r="L168" s="21">
        <v>0.11474009427633991</v>
      </c>
      <c r="M168" s="25">
        <v>-0.09625375118149382</v>
      </c>
    </row>
    <row r="169" spans="1:13" ht="12.75">
      <c r="A169" s="4">
        <v>41455</v>
      </c>
      <c r="B169" s="15">
        <v>32098605.263157897</v>
      </c>
      <c r="C169" s="19">
        <v>8338484.848484849</v>
      </c>
      <c r="D169" s="23">
        <v>12175285.714285715</v>
      </c>
      <c r="E169" s="15">
        <v>528727608.0732134</v>
      </c>
      <c r="F169" s="19">
        <v>235203787.87878785</v>
      </c>
      <c r="G169" s="23">
        <v>146536714.28571427</v>
      </c>
      <c r="H169" s="17">
        <v>-0.022291983320954056</v>
      </c>
      <c r="I169" s="21">
        <v>-0.5135759832664731</v>
      </c>
      <c r="J169" s="25">
        <v>-0.05240415183434788</v>
      </c>
      <c r="K169" s="17">
        <v>-0.20219528618586458</v>
      </c>
      <c r="L169" s="21">
        <v>-0.0074400705844833714</v>
      </c>
      <c r="M169" s="25">
        <v>-0.08036270623896691</v>
      </c>
    </row>
    <row r="170" spans="1:13" ht="12.75">
      <c r="A170" s="4">
        <v>41486</v>
      </c>
      <c r="B170" s="15">
        <v>61490210.52631579</v>
      </c>
      <c r="C170" s="19">
        <v>20404242.424242426</v>
      </c>
      <c r="D170" s="23">
        <v>21085000</v>
      </c>
      <c r="E170" s="15">
        <v>532764055.4416345</v>
      </c>
      <c r="F170" s="19">
        <v>218675757.5757576</v>
      </c>
      <c r="G170" s="23">
        <v>157605714.28571427</v>
      </c>
      <c r="H170" s="17">
        <v>0.013293811862373106</v>
      </c>
      <c r="I170" s="21">
        <v>-0.5112078613400292</v>
      </c>
      <c r="J170" s="25">
        <v>0.1704573896254038</v>
      </c>
      <c r="K170" s="17">
        <v>-0.19709415433918487</v>
      </c>
      <c r="L170" s="21">
        <v>-0.16042848361811413</v>
      </c>
      <c r="M170" s="25">
        <v>0.007981697645691455</v>
      </c>
    </row>
    <row r="171" spans="1:13" ht="12.75">
      <c r="A171" s="4">
        <v>41517</v>
      </c>
      <c r="B171" s="15">
        <v>49726236.84210526</v>
      </c>
      <c r="C171" s="19">
        <v>10322727.272727273</v>
      </c>
      <c r="D171" s="23">
        <v>22724000</v>
      </c>
      <c r="E171" s="15">
        <v>534413292.2837396</v>
      </c>
      <c r="F171" s="19">
        <v>196544090.90909088</v>
      </c>
      <c r="G171" s="23">
        <v>169495428.5714286</v>
      </c>
      <c r="H171" s="17">
        <v>-0.025542686585110608</v>
      </c>
      <c r="I171" s="21">
        <v>-0.5878183300561124</v>
      </c>
      <c r="J171" s="25">
        <v>0.7247237246885165</v>
      </c>
      <c r="K171" s="17">
        <v>-0.188725621548807</v>
      </c>
      <c r="L171" s="21">
        <v>-0.28599466787554517</v>
      </c>
      <c r="M171" s="25">
        <v>0.0730265591410495</v>
      </c>
    </row>
    <row r="172" spans="1:13" ht="12.75">
      <c r="A172" s="4">
        <v>41547</v>
      </c>
      <c r="B172" s="15">
        <v>39783973.684210524</v>
      </c>
      <c r="C172" s="19">
        <v>9806212.121212121</v>
      </c>
      <c r="D172" s="23">
        <v>15264571.42857143</v>
      </c>
      <c r="E172" s="15">
        <v>529277557.83397883</v>
      </c>
      <c r="F172" s="19">
        <v>180418181.81818184</v>
      </c>
      <c r="G172" s="23">
        <v>175664571.42857143</v>
      </c>
      <c r="H172" s="17">
        <v>0.0036553541909394305</v>
      </c>
      <c r="I172" s="21">
        <v>-0.5747618835677408</v>
      </c>
      <c r="J172" s="25">
        <v>0.9726886747447763</v>
      </c>
      <c r="K172" s="17">
        <v>-0.16770061056878194</v>
      </c>
      <c r="L172" s="21">
        <v>-0.3625490500534915</v>
      </c>
      <c r="M172" s="25">
        <v>0.14950505878624676</v>
      </c>
    </row>
    <row r="173" spans="1:13" ht="12.75">
      <c r="A173" s="4">
        <v>41578</v>
      </c>
      <c r="B173" s="15">
        <v>49088684.21052632</v>
      </c>
      <c r="C173" s="19">
        <v>13140606.06060606</v>
      </c>
      <c r="D173" s="23">
        <v>14633142.857142856</v>
      </c>
      <c r="E173" s="15">
        <v>526188358.9276221</v>
      </c>
      <c r="F173" s="19">
        <v>166357575.75757578</v>
      </c>
      <c r="G173" s="23">
        <v>171213285.71428576</v>
      </c>
      <c r="H173" s="17">
        <v>-0.045295092325418396</v>
      </c>
      <c r="I173" s="21">
        <v>-0.611281354059896</v>
      </c>
      <c r="J173" s="25">
        <v>0.3487856052200853</v>
      </c>
      <c r="K173" s="17">
        <v>-0.1654133222823374</v>
      </c>
      <c r="L173" s="21">
        <v>-0.44733025241442537</v>
      </c>
      <c r="M173" s="25">
        <v>0.07737358428149088</v>
      </c>
    </row>
    <row r="174" spans="1:13" ht="12.75">
      <c r="A174" s="4">
        <v>41608</v>
      </c>
      <c r="B174" s="15">
        <v>45755236.84210526</v>
      </c>
      <c r="C174" s="19">
        <v>8400303.030303031</v>
      </c>
      <c r="D174" s="23">
        <v>17120428.57142857</v>
      </c>
      <c r="E174" s="15">
        <v>526758985.38011694</v>
      </c>
      <c r="F174" s="19">
        <v>153941363.63636363</v>
      </c>
      <c r="G174" s="23">
        <v>179041142.85714287</v>
      </c>
      <c r="H174" s="17">
        <v>-0.053796657736323805</v>
      </c>
      <c r="I174" s="21">
        <v>-0.5761029690474093</v>
      </c>
      <c r="J174" s="25">
        <v>0.25473967526600516</v>
      </c>
      <c r="K174" s="17">
        <v>-0.13774725074772698</v>
      </c>
      <c r="L174" s="21">
        <v>-0.4890688149371838</v>
      </c>
      <c r="M174" s="25">
        <v>0.15845351953066156</v>
      </c>
    </row>
    <row r="175" spans="1:13" ht="12.75">
      <c r="A175" s="4">
        <v>41639</v>
      </c>
      <c r="B175" s="15">
        <v>56890131.57894737</v>
      </c>
      <c r="C175" s="19">
        <v>13557424.242424242</v>
      </c>
      <c r="D175" s="23">
        <v>18441714.285714284</v>
      </c>
      <c r="E175" s="15">
        <v>545044090.6432749</v>
      </c>
      <c r="F175" s="19">
        <v>154019696.96969697</v>
      </c>
      <c r="G175" s="23">
        <v>190290000</v>
      </c>
      <c r="H175" s="17">
        <v>0.11595808197357504</v>
      </c>
      <c r="I175" s="21">
        <v>-0.4292658649498988</v>
      </c>
      <c r="J175" s="25">
        <v>0.41117479085421427</v>
      </c>
      <c r="K175" s="17">
        <v>-0.08286348990614234</v>
      </c>
      <c r="L175" s="21">
        <v>-0.4611485067781754</v>
      </c>
      <c r="M175" s="25">
        <v>0.3749944516300854</v>
      </c>
    </row>
    <row r="176" spans="1:13" ht="12.75">
      <c r="A176" s="4">
        <v>41670</v>
      </c>
      <c r="B176" s="15">
        <v>54495552.63157895</v>
      </c>
      <c r="C176" s="19">
        <v>14527272.727272727</v>
      </c>
      <c r="D176" s="23">
        <v>37913142.85714286</v>
      </c>
      <c r="E176" s="15">
        <v>555514985.380117</v>
      </c>
      <c r="F176" s="19">
        <v>150531818.1818182</v>
      </c>
      <c r="G176" s="23">
        <v>216449142.85714287</v>
      </c>
      <c r="H176" s="17">
        <v>0.22944715647214875</v>
      </c>
      <c r="I176" s="21">
        <v>-0.30253351909190707</v>
      </c>
      <c r="J176" s="25">
        <v>1.6018687144620487</v>
      </c>
      <c r="K176" s="17">
        <v>-0.03541085523659859</v>
      </c>
      <c r="L176" s="21">
        <v>-0.46498392458467763</v>
      </c>
      <c r="M176" s="25">
        <v>0.5347084634926038</v>
      </c>
    </row>
    <row r="177" spans="1:13" ht="12.75">
      <c r="A177" s="4">
        <v>41698</v>
      </c>
      <c r="B177" s="15">
        <v>42779763.15789474</v>
      </c>
      <c r="C177" s="19">
        <v>20716515.151515152</v>
      </c>
      <c r="D177" s="23">
        <v>16590571.42857143</v>
      </c>
      <c r="E177" s="15">
        <v>554698605.263158</v>
      </c>
      <c r="F177" s="19">
        <v>154396363.63636366</v>
      </c>
      <c r="G177" s="23">
        <v>210784857.14285716</v>
      </c>
      <c r="H177" s="17">
        <v>0.22134630003734368</v>
      </c>
      <c r="I177" s="21">
        <v>0.00941128539417413</v>
      </c>
      <c r="J177" s="25">
        <v>0.7704464446694312</v>
      </c>
      <c r="K177" s="17">
        <v>0.028346966124112916</v>
      </c>
      <c r="L177" s="21">
        <v>-0.4383204636694843</v>
      </c>
      <c r="M177" s="25">
        <v>0.40530866913727714</v>
      </c>
    </row>
    <row r="178" spans="1:13" ht="12.75">
      <c r="A178" s="4">
        <v>41729</v>
      </c>
      <c r="B178" s="15">
        <v>51987131.57894737</v>
      </c>
      <c r="C178" s="19">
        <v>9610909.090909092</v>
      </c>
      <c r="D178" s="23">
        <v>12128000</v>
      </c>
      <c r="E178" s="15">
        <v>561523157.894737</v>
      </c>
      <c r="F178" s="19">
        <v>150692424.24242425</v>
      </c>
      <c r="G178" s="23">
        <v>209327285.7142857</v>
      </c>
      <c r="H178" s="17">
        <v>0.1241048935261837</v>
      </c>
      <c r="I178" s="21">
        <v>-0.06905638661513647</v>
      </c>
      <c r="J178" s="25">
        <v>0.3999897947238724</v>
      </c>
      <c r="K178" s="17">
        <v>0.05703484246341817</v>
      </c>
      <c r="L178" s="21">
        <v>-0.43581195699942843</v>
      </c>
      <c r="M178" s="25">
        <v>0.4107010995506868</v>
      </c>
    </row>
    <row r="179" spans="1:13" ht="12.75">
      <c r="A179" s="4">
        <v>41759</v>
      </c>
      <c r="B179" s="15">
        <v>37865379.333333336</v>
      </c>
      <c r="C179" s="19">
        <v>11710454.545454545</v>
      </c>
      <c r="D179" s="23">
        <v>17905857.14285714</v>
      </c>
      <c r="E179" s="15">
        <v>564133221.4385965</v>
      </c>
      <c r="F179" s="19">
        <v>150372121.2121212</v>
      </c>
      <c r="G179" s="23">
        <v>214809571.4285714</v>
      </c>
      <c r="H179" s="17">
        <v>0.06949403629342954</v>
      </c>
      <c r="I179" s="21">
        <v>-0.0037845057880676602</v>
      </c>
      <c r="J179" s="25">
        <v>-0.033970898155383566</v>
      </c>
      <c r="K179" s="17">
        <v>0.06243189399768356</v>
      </c>
      <c r="L179" s="21">
        <v>-0.41946801609534146</v>
      </c>
      <c r="M179" s="25">
        <v>0.4181069361163554</v>
      </c>
    </row>
    <row r="180" spans="1:13" ht="12.75">
      <c r="A180" s="4">
        <v>41790</v>
      </c>
      <c r="B180" s="15">
        <v>40590244.44444445</v>
      </c>
      <c r="C180" s="19">
        <v>8733636.363636363</v>
      </c>
      <c r="D180" s="23">
        <v>10655571.42857143</v>
      </c>
      <c r="E180" s="15">
        <v>562551150.0935671</v>
      </c>
      <c r="F180" s="19">
        <v>149268787.87878788</v>
      </c>
      <c r="G180" s="23">
        <v>216637285.7142857</v>
      </c>
      <c r="H180" s="17">
        <v>0.06405523570516847</v>
      </c>
      <c r="I180" s="21">
        <v>-0.14574190908895157</v>
      </c>
      <c r="J180" s="25">
        <v>0.16799461984179365</v>
      </c>
      <c r="K180" s="17">
        <v>0.045304006518768425</v>
      </c>
      <c r="L180" s="21">
        <v>-0.4082644548675617</v>
      </c>
      <c r="M180" s="25">
        <v>0.4841118147733845</v>
      </c>
    </row>
    <row r="181" spans="1:13" ht="12.75">
      <c r="A181" s="4">
        <v>41820</v>
      </c>
      <c r="B181" s="15">
        <v>42834377.777777776</v>
      </c>
      <c r="C181" s="19">
        <v>7229696.96969697</v>
      </c>
      <c r="D181" s="23">
        <v>10379571.42857143</v>
      </c>
      <c r="E181" s="15">
        <v>573286922.6081871</v>
      </c>
      <c r="F181" s="19">
        <v>148160000</v>
      </c>
      <c r="G181" s="23">
        <v>214841571.42857143</v>
      </c>
      <c r="H181" s="17">
        <v>0.10740590613378886</v>
      </c>
      <c r="I181" s="21">
        <v>-0.08383786196899101</v>
      </c>
      <c r="J181" s="25">
        <v>0.1649664297589184</v>
      </c>
      <c r="K181" s="17">
        <v>0.08427650429936229</v>
      </c>
      <c r="L181" s="21">
        <v>-0.37007817205582516</v>
      </c>
      <c r="M181" s="25">
        <v>0.4661279425828926</v>
      </c>
    </row>
    <row r="182" spans="1:13" ht="12.75">
      <c r="A182" s="4">
        <v>41851</v>
      </c>
      <c r="B182" s="15">
        <v>55645088.88888889</v>
      </c>
      <c r="C182" s="19">
        <v>7642424.242424242</v>
      </c>
      <c r="D182" s="23">
        <v>10450142.857142856</v>
      </c>
      <c r="E182" s="15">
        <v>567441800.9707601</v>
      </c>
      <c r="F182" s="19">
        <v>135398181.8181818</v>
      </c>
      <c r="G182" s="23">
        <v>204206714.2857143</v>
      </c>
      <c r="H182" s="17">
        <v>0.02437059483582571</v>
      </c>
      <c r="I182" s="21">
        <v>-0.38813004170823096</v>
      </c>
      <c r="J182" s="25">
        <v>-0.2519202897320928</v>
      </c>
      <c r="K182" s="17">
        <v>0.06509024994259338</v>
      </c>
      <c r="L182" s="21">
        <v>-0.3808267394648228</v>
      </c>
      <c r="M182" s="25">
        <v>0.29568090352053966</v>
      </c>
    </row>
    <row r="183" spans="1:13" ht="12.75">
      <c r="A183" s="4">
        <v>41882</v>
      </c>
      <c r="B183" s="15">
        <v>45820933.333333336</v>
      </c>
      <c r="C183" s="19">
        <v>11708636.363636363</v>
      </c>
      <c r="D183" s="23">
        <v>11200285.714285715</v>
      </c>
      <c r="E183" s="15">
        <v>563536497.4619883</v>
      </c>
      <c r="F183" s="19">
        <v>136784090.9090909</v>
      </c>
      <c r="G183" s="23">
        <v>192683000</v>
      </c>
      <c r="H183" s="17">
        <v>0.0068753934100285186</v>
      </c>
      <c r="I183" s="21">
        <v>-0.31958407024729285</v>
      </c>
      <c r="J183" s="25">
        <v>-0.4278751690525403</v>
      </c>
      <c r="K183" s="17">
        <v>0.05449566019174945</v>
      </c>
      <c r="L183" s="21">
        <v>-0.3040539134175305</v>
      </c>
      <c r="M183" s="25">
        <v>0.13680352103891535</v>
      </c>
    </row>
    <row r="184" spans="1:13" ht="12.75">
      <c r="A184" s="4">
        <v>41912</v>
      </c>
      <c r="B184" s="15">
        <v>50886600</v>
      </c>
      <c r="C184" s="19">
        <v>14171666.666666666</v>
      </c>
      <c r="D184" s="23">
        <v>15745428.57142857</v>
      </c>
      <c r="E184" s="15">
        <v>574639123.7777778</v>
      </c>
      <c r="F184" s="19">
        <v>141149545.45454547</v>
      </c>
      <c r="G184" s="23">
        <v>193163857.14285713</v>
      </c>
      <c r="H184" s="17">
        <v>0.008954949662818068</v>
      </c>
      <c r="I184" s="21">
        <v>-0.1729559395781235</v>
      </c>
      <c r="J184" s="25">
        <v>-0.366961295237174</v>
      </c>
      <c r="K184" s="17">
        <v>0.08570468419147992</v>
      </c>
      <c r="L184" s="21">
        <v>-0.21765343142194904</v>
      </c>
      <c r="M184" s="25">
        <v>0.0996176153903705</v>
      </c>
    </row>
    <row r="185" spans="1:13" ht="12.75">
      <c r="A185" s="4">
        <v>41943</v>
      </c>
      <c r="B185" s="15">
        <v>49280511.11111111</v>
      </c>
      <c r="C185" s="19">
        <v>13257575.757575758</v>
      </c>
      <c r="D185" s="23">
        <v>16095285.714285715</v>
      </c>
      <c r="E185" s="15">
        <v>574830950.6783626</v>
      </c>
      <c r="F185" s="19">
        <v>141266515.15151516</v>
      </c>
      <c r="G185" s="23">
        <v>194625999.99999997</v>
      </c>
      <c r="H185" s="17">
        <v>0.053313193598203856</v>
      </c>
      <c r="I185" s="21">
        <v>0.1763875416137246</v>
      </c>
      <c r="J185" s="25">
        <v>-0.182067696116758</v>
      </c>
      <c r="K185" s="17">
        <v>0.09244330651836297</v>
      </c>
      <c r="L185" s="21">
        <v>-0.15082607745273058</v>
      </c>
      <c r="M185" s="25">
        <v>0.13674589672196613</v>
      </c>
    </row>
    <row r="186" spans="1:13" ht="12.75">
      <c r="A186" s="4">
        <v>41973</v>
      </c>
      <c r="B186" s="15">
        <v>32370088.88888889</v>
      </c>
      <c r="C186" s="19">
        <v>12806060.606060605</v>
      </c>
      <c r="D186" s="23">
        <v>13087285.714285715</v>
      </c>
      <c r="E186" s="15">
        <v>561445802.7251462</v>
      </c>
      <c r="F186" s="19">
        <v>145672272.72727272</v>
      </c>
      <c r="G186" s="23">
        <v>190592857.1428571</v>
      </c>
      <c r="H186" s="17">
        <v>-0.015529432001657573</v>
      </c>
      <c r="I186" s="21">
        <v>0.2835406083396572</v>
      </c>
      <c r="J186" s="25">
        <v>-0.04445396457902251</v>
      </c>
      <c r="K186" s="17">
        <v>0.06584950291830083</v>
      </c>
      <c r="L186" s="21">
        <v>-0.05371584812399055</v>
      </c>
      <c r="M186" s="25">
        <v>0.06451988688952559</v>
      </c>
    </row>
    <row r="187" spans="1:13" ht="12.75">
      <c r="A187" s="4">
        <v>42004</v>
      </c>
      <c r="B187" s="15">
        <v>37513777.777777776</v>
      </c>
      <c r="C187" s="19">
        <v>14995606.06060606</v>
      </c>
      <c r="D187" s="23">
        <v>16631714.285714285</v>
      </c>
      <c r="E187" s="15">
        <v>542069448.9239765</v>
      </c>
      <c r="F187" s="19">
        <v>147110454.54545453</v>
      </c>
      <c r="G187" s="23">
        <v>188782857.14285713</v>
      </c>
      <c r="H187" s="17">
        <v>-0.21464973938897325</v>
      </c>
      <c r="I187" s="21">
        <v>0.16983453414433036</v>
      </c>
      <c r="J187" s="25">
        <v>-0.08727911272259481</v>
      </c>
      <c r="K187" s="17">
        <v>-0.005457616677923438</v>
      </c>
      <c r="L187" s="21">
        <v>-0.044859472912752274</v>
      </c>
      <c r="M187" s="25">
        <v>-0.007920242036590808</v>
      </c>
    </row>
    <row r="188" spans="1:13" ht="12.75">
      <c r="A188" s="4">
        <v>42035</v>
      </c>
      <c r="B188" s="15">
        <v>39703288.88888889</v>
      </c>
      <c r="C188" s="19">
        <v>26391212.12121212</v>
      </c>
      <c r="D188" s="23">
        <v>19971857.14285714</v>
      </c>
      <c r="E188" s="15">
        <v>527277185.1812866</v>
      </c>
      <c r="F188" s="19">
        <v>158974393.93939394</v>
      </c>
      <c r="G188" s="23">
        <v>170841571.42857143</v>
      </c>
      <c r="H188" s="17">
        <v>-0.3026185997799309</v>
      </c>
      <c r="I188" s="21">
        <v>0.4853468216494117</v>
      </c>
      <c r="J188" s="25">
        <v>-0.3237065135604391</v>
      </c>
      <c r="K188" s="17">
        <v>-0.0508317524134988</v>
      </c>
      <c r="L188" s="21">
        <v>0.056084991595454436</v>
      </c>
      <c r="M188" s="25">
        <v>-0.21070802511180453</v>
      </c>
    </row>
    <row r="189" spans="1:13" ht="12.75">
      <c r="A189" s="4">
        <v>42063</v>
      </c>
      <c r="B189" s="15">
        <v>37638888.88888889</v>
      </c>
      <c r="C189" s="19">
        <v>16257727.272727273</v>
      </c>
      <c r="D189" s="23">
        <v>12316142.857142856</v>
      </c>
      <c r="E189" s="15">
        <v>522136310.91228074</v>
      </c>
      <c r="F189" s="19">
        <v>154515606.06060606</v>
      </c>
      <c r="G189" s="23">
        <v>166567142.85714287</v>
      </c>
      <c r="H189" s="17">
        <v>-0.2549825040816349</v>
      </c>
      <c r="I189" s="21">
        <v>0.1812113459675615</v>
      </c>
      <c r="J189" s="25">
        <v>-0.32936559228229323</v>
      </c>
      <c r="K189" s="17">
        <v>-0.058702679332372165</v>
      </c>
      <c r="L189" s="21">
        <v>0.0007723136830037891</v>
      </c>
      <c r="M189" s="25">
        <v>-0.20977652230371657</v>
      </c>
    </row>
    <row r="190" spans="1:13" ht="12.75">
      <c r="A190" s="4">
        <v>42094</v>
      </c>
      <c r="B190" s="15">
        <v>37376255.844444446</v>
      </c>
      <c r="C190" s="19">
        <v>9711212.121212121</v>
      </c>
      <c r="D190" s="23">
        <v>18648428.57142857</v>
      </c>
      <c r="E190" s="15">
        <v>507525435.1777778</v>
      </c>
      <c r="F190" s="19">
        <v>154615909.0909091</v>
      </c>
      <c r="G190" s="23">
        <v>173087571.42857143</v>
      </c>
      <c r="H190" s="17">
        <v>-0.2314313771161386</v>
      </c>
      <c r="I190" s="21">
        <v>0.16732817413804169</v>
      </c>
      <c r="J190" s="25">
        <v>-0.23555278267320157</v>
      </c>
      <c r="K190" s="17">
        <v>-0.09616294886110743</v>
      </c>
      <c r="L190" s="21">
        <v>0.026036377529987886</v>
      </c>
      <c r="M190" s="25">
        <v>-0.1731246557850965</v>
      </c>
    </row>
    <row r="191" spans="1:13" ht="12.75">
      <c r="A191" s="4">
        <v>42124</v>
      </c>
      <c r="B191" s="15">
        <v>52681133.333333336</v>
      </c>
      <c r="C191" s="19">
        <v>19681818.181818184</v>
      </c>
      <c r="D191" s="23">
        <v>17620142.85714286</v>
      </c>
      <c r="E191" s="15">
        <v>522341189.1777778</v>
      </c>
      <c r="F191" s="19">
        <v>162587272.72727275</v>
      </c>
      <c r="G191" s="23">
        <v>172801857.14285716</v>
      </c>
      <c r="H191" s="17">
        <v>-0.03721564783619069</v>
      </c>
      <c r="I191" s="21">
        <v>0.08594341322760868</v>
      </c>
      <c r="J191" s="25">
        <v>0.04204417671913263</v>
      </c>
      <c r="K191" s="17">
        <v>-0.07408184923810157</v>
      </c>
      <c r="L191" s="21">
        <v>0.0812328203970758</v>
      </c>
      <c r="M191" s="25">
        <v>-0.19555792605676636</v>
      </c>
    </row>
    <row r="192" spans="1:13" ht="12.75">
      <c r="A192" s="4">
        <v>42155</v>
      </c>
      <c r="B192" s="15">
        <v>36585711.11111111</v>
      </c>
      <c r="C192" s="19">
        <v>9647121.212121213</v>
      </c>
      <c r="D192" s="23">
        <v>10968714.285714285</v>
      </c>
      <c r="E192" s="15">
        <v>518336655.84444445</v>
      </c>
      <c r="F192" s="19">
        <v>163500757.5757576</v>
      </c>
      <c r="G192" s="23">
        <v>173115000.00000003</v>
      </c>
      <c r="H192" s="17">
        <v>-0.029128908366319317</v>
      </c>
      <c r="I192" s="21">
        <v>0.29895696274002703</v>
      </c>
      <c r="J192" s="25">
        <v>0.1609228090132222</v>
      </c>
      <c r="K192" s="17">
        <v>-0.07859639828621567</v>
      </c>
      <c r="L192" s="21">
        <v>0.09534457872416469</v>
      </c>
      <c r="M192" s="25">
        <v>-0.2008993307444107</v>
      </c>
    </row>
    <row r="193" spans="1:13" ht="12.75">
      <c r="A193" s="4">
        <v>42185</v>
      </c>
      <c r="B193" s="15">
        <v>43772022.222222224</v>
      </c>
      <c r="C193" s="19">
        <v>14080909.090909092</v>
      </c>
      <c r="D193" s="23">
        <v>16295428.57142857</v>
      </c>
      <c r="E193" s="15">
        <v>519274300.2888889</v>
      </c>
      <c r="F193" s="19">
        <v>170351969.69696972</v>
      </c>
      <c r="G193" s="23">
        <v>179030857.14285713</v>
      </c>
      <c r="H193" s="17">
        <v>0.09686589958307201</v>
      </c>
      <c r="I193" s="21">
        <v>0.568626914211567</v>
      </c>
      <c r="J193" s="25">
        <v>0.15262283234343532</v>
      </c>
      <c r="K193" s="17">
        <v>-0.09421568884489129</v>
      </c>
      <c r="L193" s="21">
        <v>0.14978381274952568</v>
      </c>
      <c r="M193" s="25">
        <v>-0.16668428762456855</v>
      </c>
    </row>
    <row r="194" spans="1:13" ht="12.75">
      <c r="A194" s="4">
        <v>42216</v>
      </c>
      <c r="B194" s="15">
        <v>56729933.333333336</v>
      </c>
      <c r="C194" s="19">
        <v>16270606.06060606</v>
      </c>
      <c r="D194" s="23">
        <v>26325571.42857143</v>
      </c>
      <c r="E194" s="15">
        <v>520359144.7333333</v>
      </c>
      <c r="F194" s="19">
        <v>178980151.51515153</v>
      </c>
      <c r="G194" s="23">
        <v>194906285.7142857</v>
      </c>
      <c r="H194" s="17">
        <v>-0.01425216482157532</v>
      </c>
      <c r="I194" s="21">
        <v>0.6944440878573539</v>
      </c>
      <c r="J194" s="25">
        <v>0.7020558356057476</v>
      </c>
      <c r="K194" s="17">
        <v>-0.08297354223266495</v>
      </c>
      <c r="L194" s="21">
        <v>0.3218800216644959</v>
      </c>
      <c r="M194" s="25">
        <v>-0.045544185968420026</v>
      </c>
    </row>
    <row r="195" spans="1:13" ht="12.75">
      <c r="A195" s="4">
        <v>42247</v>
      </c>
      <c r="B195" s="15">
        <v>49803311.11111111</v>
      </c>
      <c r="C195" s="19">
        <v>13587575.757575758</v>
      </c>
      <c r="D195" s="23">
        <v>25664142.85714286</v>
      </c>
      <c r="E195" s="15">
        <v>524341522.5111111</v>
      </c>
      <c r="F195" s="19">
        <v>180859090.90909094</v>
      </c>
      <c r="G195" s="23">
        <v>209370142.85714287</v>
      </c>
      <c r="H195" s="17">
        <v>0.04161365226060809</v>
      </c>
      <c r="I195" s="21">
        <v>0.6530413320184913</v>
      </c>
      <c r="J195" s="25">
        <v>1.1319120467418942</v>
      </c>
      <c r="K195" s="17">
        <v>-0.06955179500777775</v>
      </c>
      <c r="L195" s="21">
        <v>0.3222231453019857</v>
      </c>
      <c r="M195" s="25">
        <v>0.08660412624436442</v>
      </c>
    </row>
    <row r="196" spans="1:13" ht="12.75">
      <c r="A196" s="4">
        <v>42277</v>
      </c>
      <c r="B196" s="15">
        <v>55606016.66666667</v>
      </c>
      <c r="C196" s="19">
        <v>13407121.212121213</v>
      </c>
      <c r="D196" s="23">
        <v>23864142.85714286</v>
      </c>
      <c r="E196" s="15">
        <v>529060939.17777777</v>
      </c>
      <c r="F196" s="19">
        <v>180094545.45454547</v>
      </c>
      <c r="G196" s="23">
        <v>217488857.14285716</v>
      </c>
      <c r="H196" s="17">
        <v>0.06423676039270299</v>
      </c>
      <c r="I196" s="21">
        <v>0.2906259887005649</v>
      </c>
      <c r="J196" s="25">
        <v>1.028402687845483</v>
      </c>
      <c r="K196" s="17">
        <v>-0.07931618769769988</v>
      </c>
      <c r="L196" s="21">
        <v>0.2759130387178008</v>
      </c>
      <c r="M196" s="25">
        <v>0.12592935531417826</v>
      </c>
    </row>
    <row r="197" spans="1:13" ht="12.75">
      <c r="A197" s="4">
        <v>42308</v>
      </c>
      <c r="B197" s="15">
        <v>60880972.222222224</v>
      </c>
      <c r="C197" s="19">
        <v>9514545.454545455</v>
      </c>
      <c r="D197" s="23">
        <v>22815714.285714284</v>
      </c>
      <c r="E197" s="15">
        <v>540661400.2888889</v>
      </c>
      <c r="F197" s="19">
        <v>176351515.1515152</v>
      </c>
      <c r="G197" s="23">
        <v>224209285.71428573</v>
      </c>
      <c r="H197" s="17">
        <v>0.1390679328078921</v>
      </c>
      <c r="I197" s="21">
        <v>-0.0671634857341954</v>
      </c>
      <c r="J197" s="25">
        <v>0.6808159661717896</v>
      </c>
      <c r="K197" s="17">
        <v>-0.0594427811326963</v>
      </c>
      <c r="L197" s="21">
        <v>0.24836034188547562</v>
      </c>
      <c r="M197" s="25">
        <v>0.1520006870319781</v>
      </c>
    </row>
    <row r="198" spans="1:13" ht="12.75">
      <c r="A198" s="4">
        <v>42338</v>
      </c>
      <c r="B198" s="15">
        <v>51319466.66666667</v>
      </c>
      <c r="C198" s="19">
        <v>12511818.181818182</v>
      </c>
      <c r="D198" s="23">
        <v>21907428.57142857</v>
      </c>
      <c r="E198" s="15">
        <v>559610778.0666666</v>
      </c>
      <c r="F198" s="19">
        <v>176057272.72727278</v>
      </c>
      <c r="G198" s="23">
        <v>233029428.57142857</v>
      </c>
      <c r="H198" s="17">
        <v>0.2661083496222614</v>
      </c>
      <c r="I198" s="21">
        <v>-0.11934340790727271</v>
      </c>
      <c r="J198" s="25">
        <v>0.526604471916972</v>
      </c>
      <c r="K198" s="17">
        <v>-0.003268391445038321</v>
      </c>
      <c r="L198" s="21">
        <v>0.20858464985225278</v>
      </c>
      <c r="M198" s="25">
        <v>0.22265562343064893</v>
      </c>
    </row>
    <row r="199" spans="1:13" ht="12.75">
      <c r="A199" s="4">
        <v>42369</v>
      </c>
      <c r="B199" s="15">
        <v>58520444.44444445</v>
      </c>
      <c r="C199" s="19">
        <v>15271363.636363637</v>
      </c>
      <c r="D199" s="23">
        <v>22235142.85714286</v>
      </c>
      <c r="E199" s="15">
        <v>580617444.7333333</v>
      </c>
      <c r="F199" s="19">
        <v>176333030.30303034</v>
      </c>
      <c r="G199" s="23">
        <v>238632857.14285716</v>
      </c>
      <c r="H199" s="17">
        <v>0.43265031477527693</v>
      </c>
      <c r="I199" s="21">
        <v>-0.0916118985501363</v>
      </c>
      <c r="J199" s="25">
        <v>0.46151543498596803</v>
      </c>
      <c r="K199" s="17">
        <v>0.0711126514985776</v>
      </c>
      <c r="L199" s="21">
        <v>0.19864377312862258</v>
      </c>
      <c r="M199" s="25">
        <v>0.2640599933407999</v>
      </c>
    </row>
    <row r="200" spans="1:13" ht="12.75">
      <c r="A200" s="4">
        <v>42400</v>
      </c>
      <c r="B200" s="15">
        <v>47513977.777777776</v>
      </c>
      <c r="C200" s="19">
        <v>15812575.757575758</v>
      </c>
      <c r="D200" s="23">
        <v>10757912.857142856</v>
      </c>
      <c r="E200" s="15">
        <v>588428133.6222223</v>
      </c>
      <c r="F200" s="19">
        <v>165754393.9393939</v>
      </c>
      <c r="G200" s="23">
        <v>229418912.8571429</v>
      </c>
      <c r="H200" s="17">
        <v>0.4358789412060051</v>
      </c>
      <c r="I200" s="21">
        <v>-0.19554453369418423</v>
      </c>
      <c r="J200" s="25">
        <v>0.10484075828838901</v>
      </c>
      <c r="K200" s="17">
        <v>0.11597495617018017</v>
      </c>
      <c r="L200" s="21">
        <v>0.04264837771663221</v>
      </c>
      <c r="M200" s="25">
        <v>0.3428752202332823</v>
      </c>
    </row>
    <row r="201" spans="1:13" ht="12.75">
      <c r="A201" s="4">
        <v>42429</v>
      </c>
      <c r="B201" s="15">
        <v>37586088.88888889</v>
      </c>
      <c r="C201" s="19">
        <v>10174848.484848484</v>
      </c>
      <c r="D201" s="23">
        <v>18033285.714285713</v>
      </c>
      <c r="E201" s="15">
        <v>588375333.6222223</v>
      </c>
      <c r="F201" s="19">
        <v>159671515.1515152</v>
      </c>
      <c r="G201" s="23">
        <v>235136055.71428573</v>
      </c>
      <c r="H201" s="17">
        <v>0.2504402615991663</v>
      </c>
      <c r="I201" s="21">
        <v>-0.2842551267695964</v>
      </c>
      <c r="J201" s="25">
        <v>0.04306294862135651</v>
      </c>
      <c r="K201" s="17">
        <v>0.1268615519081755</v>
      </c>
      <c r="L201" s="21">
        <v>0.03336820935023743</v>
      </c>
      <c r="M201" s="25">
        <v>0.41165929655136924</v>
      </c>
    </row>
    <row r="202" spans="1:13" ht="12.75">
      <c r="A202" s="4">
        <v>42460</v>
      </c>
      <c r="B202" s="15">
        <v>43072533.333333336</v>
      </c>
      <c r="C202" s="19">
        <v>10828787.878787879</v>
      </c>
      <c r="D202" s="23">
        <v>10887000</v>
      </c>
      <c r="E202" s="15">
        <v>594071611.1111112</v>
      </c>
      <c r="F202" s="19">
        <v>160789090.90909094</v>
      </c>
      <c r="G202" s="23">
        <v>227374627.14285713</v>
      </c>
      <c r="H202" s="17">
        <v>0.11727989960256546</v>
      </c>
      <c r="I202" s="21">
        <v>-0.296865821510112</v>
      </c>
      <c r="J202" s="25">
        <v>-0.22102511533984937</v>
      </c>
      <c r="K202" s="17">
        <v>0.17052579030451476</v>
      </c>
      <c r="L202" s="21">
        <v>0.039925916126472005</v>
      </c>
      <c r="M202" s="25">
        <v>0.31363924784564046</v>
      </c>
    </row>
    <row r="203" spans="1:13" ht="12.75">
      <c r="A203" s="4">
        <v>42490</v>
      </c>
      <c r="B203" s="15">
        <v>47912511.11111111</v>
      </c>
      <c r="C203" s="19">
        <v>24599090.90909091</v>
      </c>
      <c r="D203" s="23">
        <v>11884857.142857142</v>
      </c>
      <c r="E203" s="15">
        <v>589302988.888889</v>
      </c>
      <c r="F203" s="19">
        <v>165706363.63636366</v>
      </c>
      <c r="G203" s="23">
        <v>221639341.42857143</v>
      </c>
      <c r="H203" s="17">
        <v>0.006851063162623516</v>
      </c>
      <c r="I203" s="21">
        <v>-0.0010521249937769372</v>
      </c>
      <c r="J203" s="25">
        <v>-0.16012384847674033</v>
      </c>
      <c r="K203" s="17">
        <v>0.12819551874995017</v>
      </c>
      <c r="L203" s="21">
        <v>0.01918410252395919</v>
      </c>
      <c r="M203" s="25">
        <v>0.2826212929259191</v>
      </c>
    </row>
    <row r="204" spans="1:13" ht="12.75">
      <c r="A204" s="4">
        <v>42521</v>
      </c>
      <c r="B204" s="15">
        <v>47412688.88888889</v>
      </c>
      <c r="C204" s="19">
        <v>10406666.666666666</v>
      </c>
      <c r="D204" s="23">
        <v>15562571.42857143</v>
      </c>
      <c r="E204" s="15">
        <v>600129966.6666666</v>
      </c>
      <c r="F204" s="19">
        <v>166465909.0909091</v>
      </c>
      <c r="G204" s="23">
        <v>226233198.5714286</v>
      </c>
      <c r="H204" s="17">
        <v>0.09281700319741581</v>
      </c>
      <c r="I204" s="21">
        <v>0.17403605456697635</v>
      </c>
      <c r="J204" s="25">
        <v>-0.18847097178076655</v>
      </c>
      <c r="K204" s="17">
        <v>0.15779958816335138</v>
      </c>
      <c r="L204" s="21">
        <v>0.01813539924289098</v>
      </c>
      <c r="M204" s="25">
        <v>0.30683764302012273</v>
      </c>
    </row>
    <row r="205" spans="1:13" ht="12.75">
      <c r="A205" s="4">
        <v>42551</v>
      </c>
      <c r="B205" s="15">
        <v>55955466.66666667</v>
      </c>
      <c r="C205" s="19">
        <v>12601363.636363637</v>
      </c>
      <c r="D205" s="23">
        <v>17908000</v>
      </c>
      <c r="E205" s="15">
        <v>612313411.111111</v>
      </c>
      <c r="F205" s="19">
        <v>164986363.63636363</v>
      </c>
      <c r="G205" s="23">
        <v>227845769.99999997</v>
      </c>
      <c r="H205" s="17">
        <v>0.13711632139580265</v>
      </c>
      <c r="I205" s="21">
        <v>0.09668941205214576</v>
      </c>
      <c r="J205" s="25">
        <v>0.01049683312645211</v>
      </c>
      <c r="K205" s="17">
        <v>0.17917141435742456</v>
      </c>
      <c r="L205" s="21">
        <v>-0.03149717652311679</v>
      </c>
      <c r="M205" s="25">
        <v>0.2726620071879069</v>
      </c>
    </row>
    <row r="206" spans="1:13" ht="12.75">
      <c r="A206" s="4">
        <v>42582</v>
      </c>
      <c r="B206" s="15">
        <v>56567047.61904762</v>
      </c>
      <c r="C206" s="19">
        <v>21516060.606060605</v>
      </c>
      <c r="D206" s="23">
        <v>13954142.857142856</v>
      </c>
      <c r="E206" s="15">
        <v>612150525.3968254</v>
      </c>
      <c r="F206" s="19">
        <v>170231818.18181816</v>
      </c>
      <c r="G206" s="23">
        <v>215474341.42857143</v>
      </c>
      <c r="H206" s="17">
        <v>0.16666369093210287</v>
      </c>
      <c r="I206" s="21">
        <v>0.11314022068934149</v>
      </c>
      <c r="J206" s="25">
        <v>-0.1150407327632168</v>
      </c>
      <c r="K206" s="17">
        <v>0.17640005291063376</v>
      </c>
      <c r="L206" s="21">
        <v>-0.048878790521041604</v>
      </c>
      <c r="M206" s="25">
        <v>0.10552792404261702</v>
      </c>
    </row>
    <row r="207" spans="1:13" ht="12.75">
      <c r="A207" s="4">
        <v>42613</v>
      </c>
      <c r="B207" s="15">
        <v>64615444.44444445</v>
      </c>
      <c r="C207" s="19">
        <v>12178181.818181818</v>
      </c>
      <c r="D207" s="23">
        <v>31198285.714285713</v>
      </c>
      <c r="E207" s="15">
        <v>626962658.7301587</v>
      </c>
      <c r="F207" s="19">
        <v>168822424.24242422</v>
      </c>
      <c r="G207" s="23">
        <v>221008484.28571427</v>
      </c>
      <c r="H207" s="17">
        <v>0.1785213030691679</v>
      </c>
      <c r="I207" s="21">
        <v>0.05363140435451297</v>
      </c>
      <c r="J207" s="25">
        <v>-0.07651319257901756</v>
      </c>
      <c r="K207" s="17">
        <v>0.19571430415731195</v>
      </c>
      <c r="L207" s="21">
        <v>-0.06655273232970615</v>
      </c>
      <c r="M207" s="25">
        <v>0.055587397848376296</v>
      </c>
    </row>
    <row r="208" spans="1:13" ht="12.75">
      <c r="A208" s="4">
        <v>42643</v>
      </c>
      <c r="B208" s="15">
        <v>54032519.84126984</v>
      </c>
      <c r="C208" s="19">
        <v>11696818.181818182</v>
      </c>
      <c r="D208" s="23">
        <v>12481571.42857143</v>
      </c>
      <c r="E208" s="15">
        <v>625389161.9047619</v>
      </c>
      <c r="F208" s="19">
        <v>167112121.21212122</v>
      </c>
      <c r="G208" s="23">
        <v>209625912.85714287</v>
      </c>
      <c r="H208" s="17">
        <v>0.08064518552782984</v>
      </c>
      <c r="I208" s="21">
        <v>0.0491330795549656</v>
      </c>
      <c r="J208" s="25">
        <v>-0.24019684468442126</v>
      </c>
      <c r="K208" s="17">
        <v>0.182073964630028</v>
      </c>
      <c r="L208" s="21">
        <v>-0.07208671539528066</v>
      </c>
      <c r="M208" s="25">
        <v>-0.036153320170097425</v>
      </c>
    </row>
    <row r="209" spans="1:13" ht="12.75">
      <c r="A209" s="4">
        <v>42674</v>
      </c>
      <c r="B209" s="15">
        <v>53335483.333333336</v>
      </c>
      <c r="C209" s="19">
        <v>8761969.696969697</v>
      </c>
      <c r="D209" s="23">
        <v>17363000</v>
      </c>
      <c r="E209" s="15">
        <v>617843673.0158732</v>
      </c>
      <c r="F209" s="19">
        <v>166359545.45454547</v>
      </c>
      <c r="G209" s="23">
        <v>204173198.57142857</v>
      </c>
      <c r="H209" s="17">
        <v>0.03423619789637544</v>
      </c>
      <c r="I209" s="21">
        <v>-0.10606280684426106</v>
      </c>
      <c r="J209" s="25">
        <v>-0.15621396186474146</v>
      </c>
      <c r="K209" s="17">
        <v>0.14275528581427088</v>
      </c>
      <c r="L209" s="21">
        <v>-0.056659392398103026</v>
      </c>
      <c r="M209" s="25">
        <v>-0.0893633244449542</v>
      </c>
    </row>
    <row r="210" spans="1:13" ht="12.75">
      <c r="A210" s="4">
        <v>42704</v>
      </c>
      <c r="B210" s="15">
        <v>56369105.55555556</v>
      </c>
      <c r="C210" s="19">
        <v>10681060.606060605</v>
      </c>
      <c r="D210" s="23">
        <v>14014428.57142857</v>
      </c>
      <c r="E210" s="15">
        <v>622893311.904762</v>
      </c>
      <c r="F210" s="19">
        <v>164528787.87878785</v>
      </c>
      <c r="G210" s="23">
        <v>196280198.57142857</v>
      </c>
      <c r="H210" s="17">
        <v>-0.024250240027563152</v>
      </c>
      <c r="I210" s="21">
        <v>-0.12117454385297255</v>
      </c>
      <c r="J210" s="25">
        <v>-0.36053745904592893</v>
      </c>
      <c r="K210" s="17">
        <v>0.11308312190970082</v>
      </c>
      <c r="L210" s="21">
        <v>-0.06548144629244312</v>
      </c>
      <c r="M210" s="25">
        <v>-0.15770209893784104</v>
      </c>
    </row>
    <row r="211" spans="1:13" ht="12.75">
      <c r="A211" s="4">
        <v>42735</v>
      </c>
      <c r="B211" s="15">
        <v>66121683.333333336</v>
      </c>
      <c r="C211" s="19">
        <v>14850606.06060606</v>
      </c>
      <c r="D211" s="23">
        <v>25564857.14285714</v>
      </c>
      <c r="E211" s="15">
        <v>630494550.7936509</v>
      </c>
      <c r="F211" s="19">
        <v>164108030.3030303</v>
      </c>
      <c r="G211" s="23">
        <v>199609912.85714284</v>
      </c>
      <c r="H211" s="17">
        <v>0.02990488796218682</v>
      </c>
      <c r="I211" s="21">
        <v>-0.08054353787094015</v>
      </c>
      <c r="J211" s="25">
        <v>-0.14958566954265762</v>
      </c>
      <c r="K211" s="17">
        <v>0.08590356096383767</v>
      </c>
      <c r="L211" s="21">
        <v>-0.06932904163781017</v>
      </c>
      <c r="M211" s="25">
        <v>-0.16352712175906814</v>
      </c>
    </row>
    <row r="212" spans="1:13" ht="12.75">
      <c r="A212" s="4">
        <v>42766</v>
      </c>
      <c r="B212" s="15">
        <v>54827088.88888889</v>
      </c>
      <c r="C212" s="19">
        <v>15333181.818181818</v>
      </c>
      <c r="D212" s="23">
        <v>14791714.285714285</v>
      </c>
      <c r="E212" s="15">
        <v>637807661.9047619</v>
      </c>
      <c r="F212" s="19">
        <v>163628636.36363637</v>
      </c>
      <c r="G212" s="23">
        <v>203643714.28571427</v>
      </c>
      <c r="H212" s="17">
        <v>0.1268731839413637</v>
      </c>
      <c r="I212" s="21">
        <v>-0.0626416248453423</v>
      </c>
      <c r="J212" s="25">
        <v>-0.009644437432623332</v>
      </c>
      <c r="K212" s="17">
        <v>0.08391768758330964</v>
      </c>
      <c r="L212" s="21">
        <v>-0.012824743436573915</v>
      </c>
      <c r="M212" s="25">
        <v>-0.11234992900292673</v>
      </c>
    </row>
    <row r="213" spans="1:13" ht="12.75">
      <c r="A213" s="4">
        <v>42794</v>
      </c>
      <c r="B213" s="15">
        <v>49710155.55555556</v>
      </c>
      <c r="C213" s="19">
        <v>13569848.484848484</v>
      </c>
      <c r="D213" s="23">
        <v>18238714.285714284</v>
      </c>
      <c r="E213" s="15">
        <v>649931728.5714285</v>
      </c>
      <c r="F213" s="19">
        <v>167023636.36363637</v>
      </c>
      <c r="G213" s="23">
        <v>203849142.85714287</v>
      </c>
      <c r="H213" s="17">
        <v>0.1882629191157006</v>
      </c>
      <c r="I213" s="21">
        <v>0.06046829325616576</v>
      </c>
      <c r="J213" s="25">
        <v>0.1483340579357344</v>
      </c>
      <c r="K213" s="17">
        <v>0.10462096459796477</v>
      </c>
      <c r="L213" s="21">
        <v>0.046045289951339274</v>
      </c>
      <c r="M213" s="25">
        <v>-0.1330587636255992</v>
      </c>
    </row>
    <row r="214" spans="1:13" ht="12.75">
      <c r="A214" s="4">
        <v>42825</v>
      </c>
      <c r="B214" s="15">
        <v>53762822.222222224</v>
      </c>
      <c r="C214" s="19">
        <v>10781363.636363637</v>
      </c>
      <c r="D214" s="23">
        <v>22413142.85714286</v>
      </c>
      <c r="E214" s="15">
        <v>660622017.4603175</v>
      </c>
      <c r="F214" s="19">
        <v>166976212.12121212</v>
      </c>
      <c r="G214" s="23">
        <v>215375285.71428573</v>
      </c>
      <c r="H214" s="17">
        <v>0.2350538778698934</v>
      </c>
      <c r="I214" s="21">
        <v>0.07790540234662746</v>
      </c>
      <c r="J214" s="25">
        <v>0.397330862407024</v>
      </c>
      <c r="K214" s="17">
        <v>0.11202421577549382</v>
      </c>
      <c r="L214" s="21">
        <v>0.038479732531228494</v>
      </c>
      <c r="M214" s="25">
        <v>-0.05277344081594615</v>
      </c>
    </row>
    <row r="215" spans="1:13" ht="12.75">
      <c r="A215" s="4">
        <v>42855</v>
      </c>
      <c r="B215" s="15">
        <v>43177066.66666667</v>
      </c>
      <c r="C215" s="19">
        <v>10067727.272727273</v>
      </c>
      <c r="D215" s="23">
        <v>13756714.285714285</v>
      </c>
      <c r="E215" s="15">
        <v>655886573.015873</v>
      </c>
      <c r="F215" s="19">
        <v>152444848.4848485</v>
      </c>
      <c r="G215" s="23">
        <v>217247142.8571429</v>
      </c>
      <c r="H215" s="17">
        <v>0.1406140759780019</v>
      </c>
      <c r="I215" s="21">
        <v>-0.2452438384200839</v>
      </c>
      <c r="J215" s="25">
        <v>0.3333753448444876</v>
      </c>
      <c r="K215" s="17">
        <v>0.11298701242382148</v>
      </c>
      <c r="L215" s="21">
        <v>-0.08003021043064495</v>
      </c>
      <c r="M215" s="25">
        <v>-0.019816872506111638</v>
      </c>
    </row>
    <row r="216" spans="1:13" ht="12.75">
      <c r="A216" s="4">
        <v>42886</v>
      </c>
      <c r="B216" s="15">
        <v>50513066.66666667</v>
      </c>
      <c r="C216" s="19">
        <v>12063484.848484848</v>
      </c>
      <c r="D216" s="23">
        <v>19353428.57142857</v>
      </c>
      <c r="E216" s="15">
        <v>658986950.7936507</v>
      </c>
      <c r="F216" s="19">
        <v>154101666.66666666</v>
      </c>
      <c r="G216" s="23">
        <v>221038000</v>
      </c>
      <c r="H216" s="17">
        <v>0.06542897780278367</v>
      </c>
      <c r="I216" s="21">
        <v>-0.28192642839197635</v>
      </c>
      <c r="J216" s="25">
        <v>0.44839215773959284</v>
      </c>
      <c r="K216" s="17">
        <v>0.0980737296854155</v>
      </c>
      <c r="L216" s="21">
        <v>-0.07427492206521502</v>
      </c>
      <c r="M216" s="25">
        <v>-0.022963908941013855</v>
      </c>
    </row>
    <row r="217" spans="1:13" ht="12.75">
      <c r="A217" s="4">
        <v>42916</v>
      </c>
      <c r="B217" s="15">
        <v>63398200</v>
      </c>
      <c r="C217" s="19">
        <v>14149848.484848484</v>
      </c>
      <c r="D217" s="23">
        <v>21736285.714285713</v>
      </c>
      <c r="E217" s="15">
        <v>666429684.1269841</v>
      </c>
      <c r="F217" s="19">
        <v>155650151.5151515</v>
      </c>
      <c r="G217" s="23">
        <v>224866285.7142857</v>
      </c>
      <c r="H217" s="17">
        <v>0.038390012383164196</v>
      </c>
      <c r="I217" s="21">
        <v>-0.23790685758114882</v>
      </c>
      <c r="J217" s="25">
        <v>0.20925830267600665</v>
      </c>
      <c r="K217" s="17">
        <v>0.08838002244254795</v>
      </c>
      <c r="L217" s="21">
        <v>-0.05658778044099144</v>
      </c>
      <c r="M217" s="25">
        <v>-0.013076759273232375</v>
      </c>
    </row>
    <row r="218" spans="1:13" ht="12.75">
      <c r="A218" s="4">
        <v>42947</v>
      </c>
      <c r="B218" s="15">
        <v>55186622.222222224</v>
      </c>
      <c r="C218" s="19">
        <v>14714393.93939394</v>
      </c>
      <c r="D218" s="23">
        <v>21271000</v>
      </c>
      <c r="E218" s="15">
        <v>665049258.7301588</v>
      </c>
      <c r="F218" s="19">
        <v>148848484.84848484</v>
      </c>
      <c r="G218" s="23">
        <v>232183142.85714287</v>
      </c>
      <c r="H218" s="17">
        <v>0.057289987022323796</v>
      </c>
      <c r="I218" s="21">
        <v>-0.08077343215623811</v>
      </c>
      <c r="J218" s="25">
        <v>0.31494127534468164</v>
      </c>
      <c r="K218" s="17">
        <v>0.08641458454853379</v>
      </c>
      <c r="L218" s="21">
        <v>-0.12561302323925472</v>
      </c>
      <c r="M218" s="25">
        <v>0.07754427426390498</v>
      </c>
    </row>
    <row r="219" spans="1:13" ht="12.75">
      <c r="A219" s="4">
        <v>42978</v>
      </c>
      <c r="B219" s="15">
        <v>76473200</v>
      </c>
      <c r="C219" s="19">
        <v>14827121.212121213</v>
      </c>
      <c r="D219" s="23">
        <v>27588142.85714286</v>
      </c>
      <c r="E219" s="15">
        <v>676907014.2857143</v>
      </c>
      <c r="F219" s="19">
        <v>151497424.24242425</v>
      </c>
      <c r="G219" s="23">
        <v>228573000</v>
      </c>
      <c r="H219" s="17">
        <v>0.10116444617814424</v>
      </c>
      <c r="I219" s="21">
        <v>-0.05625247503690067</v>
      </c>
      <c r="J219" s="25">
        <v>0.11948856312425948</v>
      </c>
      <c r="K219" s="17">
        <v>0.07966081370254519</v>
      </c>
      <c r="L219" s="21">
        <v>-0.10262262301791003</v>
      </c>
      <c r="M219" s="25">
        <v>0.03422726389321107</v>
      </c>
    </row>
    <row r="220" spans="1:13" ht="12.75">
      <c r="A220" s="4">
        <v>43008</v>
      </c>
      <c r="B220" s="15">
        <v>71783244.44444445</v>
      </c>
      <c r="C220" s="19">
        <v>14809242.424242424</v>
      </c>
      <c r="D220" s="23">
        <v>19265285.714285713</v>
      </c>
      <c r="E220" s="15">
        <v>694657738.888889</v>
      </c>
      <c r="F220" s="19">
        <v>154609848.4848485</v>
      </c>
      <c r="G220" s="23">
        <v>235356714.28571427</v>
      </c>
      <c r="H220" s="17">
        <v>0.16110522982612996</v>
      </c>
      <c r="I220" s="21">
        <v>-0.022918676418063777</v>
      </c>
      <c r="J220" s="25">
        <v>0.18201805481883215</v>
      </c>
      <c r="K220" s="17">
        <v>0.11076075698714405</v>
      </c>
      <c r="L220" s="21">
        <v>-0.07481367980125841</v>
      </c>
      <c r="M220" s="25">
        <v>0.12274628206917626</v>
      </c>
    </row>
    <row r="221" spans="1:13" ht="12.75">
      <c r="A221" s="4">
        <v>43039</v>
      </c>
      <c r="B221" s="15">
        <v>75734400</v>
      </c>
      <c r="C221" s="19">
        <v>15110151.515151516</v>
      </c>
      <c r="D221" s="23">
        <v>20142000</v>
      </c>
      <c r="E221" s="15">
        <v>717056655.5555556</v>
      </c>
      <c r="F221" s="19">
        <v>160958030.3030303</v>
      </c>
      <c r="G221" s="23">
        <v>238135714.28571427</v>
      </c>
      <c r="H221" s="17">
        <v>0.3023976873669605</v>
      </c>
      <c r="I221" s="21">
        <v>0.37103767803754817</v>
      </c>
      <c r="J221" s="25">
        <v>0.09751462672595368</v>
      </c>
      <c r="K221" s="17">
        <v>0.16057942627363198</v>
      </c>
      <c r="L221" s="21">
        <v>-0.03246892227768805</v>
      </c>
      <c r="M221" s="25">
        <v>0.16634169397313991</v>
      </c>
    </row>
    <row r="222" spans="1:13" ht="12.75">
      <c r="A222" s="4">
        <v>43069</v>
      </c>
      <c r="B222" s="15">
        <v>68573549.78354979</v>
      </c>
      <c r="C222" s="19">
        <v>11915757.575757576</v>
      </c>
      <c r="D222" s="23">
        <v>18877571.42857143</v>
      </c>
      <c r="E222" s="15">
        <v>729261099.7835498</v>
      </c>
      <c r="F222" s="19">
        <v>162192727.27272725</v>
      </c>
      <c r="G222" s="23">
        <v>242998857.14285713</v>
      </c>
      <c r="H222" s="17">
        <v>0.3197447781010707</v>
      </c>
      <c r="I222" s="21">
        <v>0.34346034263805025</v>
      </c>
      <c r="J222" s="25">
        <v>0.3289144107904227</v>
      </c>
      <c r="K222" s="17">
        <v>0.17076405516945248</v>
      </c>
      <c r="L222" s="21">
        <v>-0.01419849155991848</v>
      </c>
      <c r="M222" s="25">
        <v>0.2380202328684069</v>
      </c>
    </row>
    <row r="223" spans="1:13" ht="12.75">
      <c r="A223" s="4">
        <v>43100</v>
      </c>
      <c r="B223" s="15">
        <v>56522555.55555556</v>
      </c>
      <c r="C223" s="19">
        <v>14629242.424242424</v>
      </c>
      <c r="D223" s="23">
        <v>21002000</v>
      </c>
      <c r="E223" s="15">
        <v>719661972.0057721</v>
      </c>
      <c r="F223" s="19">
        <v>161971363.63636363</v>
      </c>
      <c r="G223" s="23">
        <v>238436000</v>
      </c>
      <c r="H223" s="17">
        <v>0.14220988024634273</v>
      </c>
      <c r="I223" s="21">
        <v>0.21466125882529652</v>
      </c>
      <c r="J223" s="25">
        <v>0.05407731136288385</v>
      </c>
      <c r="K223" s="17">
        <v>0.14142457075938175</v>
      </c>
      <c r="L223" s="21">
        <v>-0.01301987881227551</v>
      </c>
      <c r="M223" s="25">
        <v>0.1945098146034676</v>
      </c>
    </row>
    <row r="224" spans="1:13" ht="12.75">
      <c r="A224" s="4">
        <v>43131</v>
      </c>
      <c r="B224" s="15">
        <v>79395955.55555555</v>
      </c>
      <c r="C224" s="19">
        <v>21257424.242424242</v>
      </c>
      <c r="D224" s="23">
        <v>20350142.85714286</v>
      </c>
      <c r="E224" s="15">
        <v>744230838.6724387</v>
      </c>
      <c r="F224" s="19">
        <v>167895606.06060606</v>
      </c>
      <c r="G224" s="23">
        <v>243994428.57142857</v>
      </c>
      <c r="H224" s="17">
        <v>0.15325123138987107</v>
      </c>
      <c r="I224" s="21">
        <v>0.16976878698444242</v>
      </c>
      <c r="J224" s="25">
        <v>0.10775439638252537</v>
      </c>
      <c r="K224" s="17">
        <v>0.16685778977607835</v>
      </c>
      <c r="L224" s="21">
        <v>0.02607715734724514</v>
      </c>
      <c r="M224" s="25">
        <v>0.19814367670146615</v>
      </c>
    </row>
    <row r="225" spans="1:13" ht="12.75">
      <c r="A225" s="4">
        <v>43159</v>
      </c>
      <c r="B225" s="15">
        <v>54088177.777777776</v>
      </c>
      <c r="C225" s="19">
        <v>11633939.393939395</v>
      </c>
      <c r="D225" s="23">
        <v>14270827.142857142</v>
      </c>
      <c r="E225" s="15">
        <v>748608860.894661</v>
      </c>
      <c r="F225" s="19">
        <v>165959696.96969697</v>
      </c>
      <c r="G225" s="23">
        <v>240026541.42857143</v>
      </c>
      <c r="H225" s="17">
        <v>0.11337092857107733</v>
      </c>
      <c r="I225" s="21">
        <v>0.0860950085534018</v>
      </c>
      <c r="J225" s="25">
        <v>-0.05072619201447204</v>
      </c>
      <c r="K225" s="17">
        <v>0.15182691963681783</v>
      </c>
      <c r="L225" s="21">
        <v>-0.0063699929968178415</v>
      </c>
      <c r="M225" s="25">
        <v>0.1774714284512917</v>
      </c>
    </row>
    <row r="226" spans="1:13" ht="12.75">
      <c r="A226" s="4">
        <v>43190</v>
      </c>
      <c r="B226" s="15">
        <v>60936000</v>
      </c>
      <c r="C226" s="19">
        <v>18394545.454545453</v>
      </c>
      <c r="D226" s="23">
        <v>15724857.142857142</v>
      </c>
      <c r="E226" s="15">
        <v>755782038.6724387</v>
      </c>
      <c r="F226" s="19">
        <v>173572878.7878788</v>
      </c>
      <c r="G226" s="23">
        <v>233338255.7142857</v>
      </c>
      <c r="H226" s="17">
        <v>0.22817467754277598</v>
      </c>
      <c r="I226" s="21">
        <v>0.2923445213560023</v>
      </c>
      <c r="J226" s="25">
        <v>-0.09194473145154014</v>
      </c>
      <c r="K226" s="17">
        <v>0.14404609397965973</v>
      </c>
      <c r="L226" s="21">
        <v>0.03950662542205707</v>
      </c>
      <c r="M226" s="25">
        <v>0.08340311628804731</v>
      </c>
    </row>
    <row r="227" spans="1:13" ht="12.75">
      <c r="A227" s="4">
        <v>43220</v>
      </c>
      <c r="B227" s="15">
        <v>54485933.333333336</v>
      </c>
      <c r="C227" s="19">
        <v>13165606.06060606</v>
      </c>
      <c r="D227" s="23">
        <v>25804428.57142857</v>
      </c>
      <c r="E227" s="15">
        <v>767090905.3391055</v>
      </c>
      <c r="F227" s="19">
        <v>176670757.57575756</v>
      </c>
      <c r="G227" s="23">
        <v>245385969.99999997</v>
      </c>
      <c r="H227" s="17">
        <v>0.15588175750827493</v>
      </c>
      <c r="I227" s="21">
        <v>0.25495124689102644</v>
      </c>
      <c r="J227" s="25">
        <v>0.025575775875649853</v>
      </c>
      <c r="K227" s="17">
        <v>0.1695481153271623</v>
      </c>
      <c r="L227" s="21">
        <v>0.15891589208615908</v>
      </c>
      <c r="M227" s="25">
        <v>0.12952449810288447</v>
      </c>
    </row>
    <row r="228" spans="1:13" ht="12.75">
      <c r="A228" s="4">
        <v>43251</v>
      </c>
      <c r="B228" s="15">
        <v>62968466.66666667</v>
      </c>
      <c r="C228" s="19">
        <v>12550606.06060606</v>
      </c>
      <c r="D228" s="23">
        <v>13463714.285714285</v>
      </c>
      <c r="E228" s="15">
        <v>779546305.3391054</v>
      </c>
      <c r="F228" s="19">
        <v>177157878.78787878</v>
      </c>
      <c r="G228" s="23">
        <v>239496255.71428573</v>
      </c>
      <c r="H228" s="17">
        <v>0.20981230473056312</v>
      </c>
      <c r="I228" s="21">
        <v>0.34024021397365845</v>
      </c>
      <c r="J228" s="25">
        <v>-0.00955069044390644</v>
      </c>
      <c r="K228" s="17">
        <v>0.18294649749931913</v>
      </c>
      <c r="L228" s="21">
        <v>0.14961689006962153</v>
      </c>
      <c r="M228" s="25">
        <v>0.08350716037190775</v>
      </c>
    </row>
    <row r="229" spans="1:13" ht="12.75">
      <c r="A229" s="4">
        <v>43281</v>
      </c>
      <c r="B229" s="15">
        <v>79937044.44444445</v>
      </c>
      <c r="C229" s="19">
        <v>14272575.757575758</v>
      </c>
      <c r="D229" s="23">
        <v>13291857.142857142</v>
      </c>
      <c r="E229" s="15">
        <v>796085149.7835498</v>
      </c>
      <c r="F229" s="19">
        <v>177280606.06060606</v>
      </c>
      <c r="G229" s="23">
        <v>231051827.14285713</v>
      </c>
      <c r="H229" s="17">
        <v>0.2565633631467079</v>
      </c>
      <c r="I229" s="21">
        <v>0.1021945668288402</v>
      </c>
      <c r="J229" s="25">
        <v>-0.041687829654229236</v>
      </c>
      <c r="K229" s="17">
        <v>0.19455235675225513</v>
      </c>
      <c r="L229" s="21">
        <v>0.13896841303973284</v>
      </c>
      <c r="M229" s="25">
        <v>0.02750764263714811</v>
      </c>
    </row>
    <row r="230" spans="1:13" ht="12.75">
      <c r="A230" s="4">
        <v>43312</v>
      </c>
      <c r="B230" s="15">
        <v>75193288.8888889</v>
      </c>
      <c r="C230" s="19">
        <v>13526212.121212121</v>
      </c>
      <c r="D230" s="23">
        <v>20052857.14285714</v>
      </c>
      <c r="E230" s="15">
        <v>816091816.4502165</v>
      </c>
      <c r="F230" s="19">
        <v>176092424.24242425</v>
      </c>
      <c r="G230" s="23">
        <v>229833684.28571427</v>
      </c>
      <c r="H230" s="17">
        <v>0.2897783729476877</v>
      </c>
      <c r="I230" s="21">
        <v>-0.014130599763811369</v>
      </c>
      <c r="J230" s="25">
        <v>-0.24939236011683186</v>
      </c>
      <c r="K230" s="17">
        <v>0.22711484260347503</v>
      </c>
      <c r="L230" s="21">
        <v>0.18303135179153096</v>
      </c>
      <c r="M230" s="25">
        <v>-0.010118988581673927</v>
      </c>
    </row>
    <row r="231" spans="1:13" ht="12.75">
      <c r="A231" s="4">
        <v>43343</v>
      </c>
      <c r="B231" s="15">
        <v>62294800</v>
      </c>
      <c r="C231" s="19">
        <v>27605454.545454547</v>
      </c>
      <c r="D231" s="23">
        <v>12738428.57142857</v>
      </c>
      <c r="E231" s="15">
        <v>801913416.4502165</v>
      </c>
      <c r="F231" s="19">
        <v>188870757.57575756</v>
      </c>
      <c r="G231" s="23">
        <v>214983969.99999997</v>
      </c>
      <c r="H231" s="17">
        <v>0.11466901415430697</v>
      </c>
      <c r="I231" s="21">
        <v>0.26808224356106725</v>
      </c>
      <c r="J231" s="25">
        <v>-0.3472219973774101</v>
      </c>
      <c r="K231" s="17">
        <v>0.18467293073689217</v>
      </c>
      <c r="L231" s="21">
        <v>0.2466928630649785</v>
      </c>
      <c r="M231" s="25">
        <v>-0.059451597520267185</v>
      </c>
    </row>
    <row r="232" spans="1:13" ht="12.75">
      <c r="A232" s="4">
        <v>43373</v>
      </c>
      <c r="B232" s="15">
        <v>63510977.77777778</v>
      </c>
      <c r="C232" s="19">
        <v>8847121.212121213</v>
      </c>
      <c r="D232" s="23">
        <v>12266714.285714285</v>
      </c>
      <c r="E232" s="15">
        <v>793641149.7835499</v>
      </c>
      <c r="F232" s="19">
        <v>182908636.3636364</v>
      </c>
      <c r="G232" s="23">
        <v>207985398.57142857</v>
      </c>
      <c r="H232" s="17">
        <v>-0.012013188947866182</v>
      </c>
      <c r="I232" s="21">
        <v>0.1268981774080591</v>
      </c>
      <c r="J232" s="25">
        <v>-0.33859261729062995</v>
      </c>
      <c r="K232" s="17">
        <v>0.14249234601918603</v>
      </c>
      <c r="L232" s="21">
        <v>0.183033539946591</v>
      </c>
      <c r="M232" s="25">
        <v>-0.11629715258965567</v>
      </c>
    </row>
    <row r="233" spans="1:13" ht="12.75">
      <c r="A233" s="4">
        <v>43404</v>
      </c>
      <c r="B233" s="15">
        <v>72415650.8888889</v>
      </c>
      <c r="C233" s="19">
        <v>12370000</v>
      </c>
      <c r="D233" s="23">
        <v>16555428.57142857</v>
      </c>
      <c r="E233" s="15">
        <v>790322400.6724389</v>
      </c>
      <c r="F233" s="19">
        <v>180168484.84848484</v>
      </c>
      <c r="G233" s="23">
        <v>204398827.14285713</v>
      </c>
      <c r="H233" s="17">
        <v>-0.11504673702933088</v>
      </c>
      <c r="I233" s="21">
        <v>0.0910922468991997</v>
      </c>
      <c r="J233" s="25">
        <v>-0.37965063714368563</v>
      </c>
      <c r="K233" s="17">
        <v>0.10217567126563942</v>
      </c>
      <c r="L233" s="21">
        <v>0.11935070595289754</v>
      </c>
      <c r="M233" s="25">
        <v>-0.1416708419568673</v>
      </c>
    </row>
    <row r="234" spans="1:13" ht="12.75">
      <c r="A234" s="4">
        <v>43434</v>
      </c>
      <c r="B234" s="15">
        <v>67999000</v>
      </c>
      <c r="C234" s="19">
        <v>14810303.030303031</v>
      </c>
      <c r="D234" s="23">
        <v>16681142.857142856</v>
      </c>
      <c r="E234" s="15">
        <v>789747850.8888891</v>
      </c>
      <c r="F234" s="19">
        <v>183063030.3030303</v>
      </c>
      <c r="G234" s="23">
        <v>202202398.57142857</v>
      </c>
      <c r="H234" s="17">
        <v>-0.05629829389758412</v>
      </c>
      <c r="I234" s="21">
        <v>-0.13882410036506931</v>
      </c>
      <c r="J234" s="25">
        <v>-0.21929489159154303</v>
      </c>
      <c r="K234" s="17">
        <v>0.08294251691649568</v>
      </c>
      <c r="L234" s="21">
        <v>0.12867594855353537</v>
      </c>
      <c r="M234" s="25">
        <v>-0.1678874503818948</v>
      </c>
    </row>
    <row r="235" spans="1:13" ht="12.75">
      <c r="A235" s="4">
        <v>43465</v>
      </c>
      <c r="B235" s="15">
        <v>73794533.33333334</v>
      </c>
      <c r="C235" s="19">
        <v>15711060.606060605</v>
      </c>
      <c r="D235" s="23">
        <v>19138142.85714286</v>
      </c>
      <c r="E235" s="15">
        <v>807019828.6666666</v>
      </c>
      <c r="F235" s="19">
        <v>184144848.48484847</v>
      </c>
      <c r="G235" s="23">
        <v>200338541.42857143</v>
      </c>
      <c r="H235" s="17">
        <v>0.06661676651426429</v>
      </c>
      <c r="I235" s="21">
        <v>0.029677292633600638</v>
      </c>
      <c r="J235" s="25">
        <v>-0.12740181506172787</v>
      </c>
      <c r="K235" s="17">
        <v>0.12138734580822597</v>
      </c>
      <c r="L235" s="21">
        <v>0.1368975623262998</v>
      </c>
      <c r="M235" s="25">
        <v>-0.15978064793667301</v>
      </c>
    </row>
    <row r="236" spans="1:13" ht="12.75">
      <c r="A236" s="4">
        <v>43496</v>
      </c>
      <c r="B236" s="15">
        <v>57632347.777777776</v>
      </c>
      <c r="C236" s="19">
        <v>20633030.303030305</v>
      </c>
      <c r="D236" s="23">
        <v>20829000</v>
      </c>
      <c r="E236" s="15">
        <v>785256220.888889</v>
      </c>
      <c r="F236" s="19">
        <v>183520454.54545453</v>
      </c>
      <c r="G236" s="23">
        <v>200817398.57142857</v>
      </c>
      <c r="H236" s="17">
        <v>-0.02477445706882242</v>
      </c>
      <c r="I236" s="21">
        <v>0.07012133275857702</v>
      </c>
      <c r="J236" s="25">
        <v>-0.0594628185423427</v>
      </c>
      <c r="K236" s="17">
        <v>0.05512453943675788</v>
      </c>
      <c r="L236" s="21">
        <v>0.09306287907980337</v>
      </c>
      <c r="M236" s="25">
        <v>-0.17695908161837415</v>
      </c>
    </row>
    <row r="237" spans="1:13" ht="12.75">
      <c r="A237" s="4">
        <v>43524</v>
      </c>
      <c r="B237" s="15">
        <v>54744600</v>
      </c>
      <c r="C237" s="19">
        <v>13542878.787878787</v>
      </c>
      <c r="D237" s="23">
        <v>16492142.857142856</v>
      </c>
      <c r="E237" s="15">
        <v>785912643.1111112</v>
      </c>
      <c r="F237" s="19">
        <v>185429393.93939394</v>
      </c>
      <c r="G237" s="23">
        <v>203038714.28571427</v>
      </c>
      <c r="H237" s="17">
        <v>-0.02018459350144519</v>
      </c>
      <c r="I237" s="21">
        <v>0.049796579474294944</v>
      </c>
      <c r="J237" s="25">
        <v>0.015035437954602493</v>
      </c>
      <c r="K237" s="17">
        <v>0.0498308050640337</v>
      </c>
      <c r="L237" s="21">
        <v>0.1173158141717503</v>
      </c>
      <c r="M237" s="25">
        <v>-0.15409890474076693</v>
      </c>
    </row>
    <row r="238" spans="1:13" ht="12.75">
      <c r="A238" s="4">
        <v>43555</v>
      </c>
      <c r="B238" s="15">
        <v>66294763.333333336</v>
      </c>
      <c r="C238" s="19">
        <v>31820151.515151516</v>
      </c>
      <c r="D238" s="23">
        <v>17768285.714285713</v>
      </c>
      <c r="E238" s="15">
        <v>791271406.4444445</v>
      </c>
      <c r="F238" s="19">
        <v>198855000</v>
      </c>
      <c r="G238" s="23">
        <v>205082142.85714284</v>
      </c>
      <c r="H238" s="17">
        <v>-0.08100201328028889</v>
      </c>
      <c r="I238" s="21">
        <v>0.286826377379338</v>
      </c>
      <c r="J238" s="25">
        <v>0.09422034948619218</v>
      </c>
      <c r="K238" s="17">
        <v>0.04695714631475534</v>
      </c>
      <c r="L238" s="21">
        <v>0.14565709452234277</v>
      </c>
      <c r="M238" s="25">
        <v>-0.12109507191886038</v>
      </c>
    </row>
    <row r="239" spans="1:13" ht="12.75">
      <c r="A239" s="4">
        <v>43585</v>
      </c>
      <c r="B239" s="15">
        <v>63293066.66666667</v>
      </c>
      <c r="C239" s="19">
        <v>14862727.272727273</v>
      </c>
      <c r="D239" s="23">
        <v>13300571.42857143</v>
      </c>
      <c r="E239" s="15">
        <v>800078539.7777778</v>
      </c>
      <c r="F239" s="19">
        <v>200552121.21212122</v>
      </c>
      <c r="G239" s="23">
        <v>192578285.7142857</v>
      </c>
      <c r="H239" s="17">
        <v>0.08744209293316496</v>
      </c>
      <c r="I239" s="21">
        <v>0.3943054780921915</v>
      </c>
      <c r="J239" s="25">
        <v>-0.14765405364387507</v>
      </c>
      <c r="K239" s="17">
        <v>0.043003553045762644</v>
      </c>
      <c r="L239" s="21">
        <v>0.1351743999066919</v>
      </c>
      <c r="M239" s="25">
        <v>-0.21520254106505876</v>
      </c>
    </row>
    <row r="240" spans="1:13" ht="12.75">
      <c r="A240" s="4">
        <v>43616</v>
      </c>
      <c r="B240" s="15">
        <v>68829177.77777778</v>
      </c>
      <c r="C240" s="19">
        <v>20918181.818181816</v>
      </c>
      <c r="D240" s="23">
        <v>16667857.142857142</v>
      </c>
      <c r="E240" s="15">
        <v>805939250.888889</v>
      </c>
      <c r="F240" s="19">
        <v>208919696.96969697</v>
      </c>
      <c r="G240" s="23">
        <v>195782428.57142854</v>
      </c>
      <c r="H240" s="17">
        <v>0.11226281110293934</v>
      </c>
      <c r="I240" s="21">
        <v>0.5325300294369202</v>
      </c>
      <c r="J240" s="25">
        <v>-0.13194926107478622</v>
      </c>
      <c r="K240" s="17">
        <v>0.033856802821100596</v>
      </c>
      <c r="L240" s="21">
        <v>0.1792853831798722</v>
      </c>
      <c r="M240" s="25">
        <v>-0.18252405246371328</v>
      </c>
    </row>
    <row r="241" spans="1:13" ht="12.75">
      <c r="A241" s="4">
        <v>43646</v>
      </c>
      <c r="B241" s="15">
        <v>61278933.333333336</v>
      </c>
      <c r="C241" s="19">
        <v>13834848.484848484</v>
      </c>
      <c r="D241" s="23">
        <v>13712857.142857142</v>
      </c>
      <c r="E241" s="15">
        <v>787281139.7777779</v>
      </c>
      <c r="F241" s="19">
        <v>208481969.6969697</v>
      </c>
      <c r="G241" s="23">
        <v>196203428.57142854</v>
      </c>
      <c r="H241" s="17">
        <v>-0.020214992994743053</v>
      </c>
      <c r="I241" s="21">
        <v>0.2407417230587363</v>
      </c>
      <c r="J241" s="25">
        <v>-0.16892530984996734</v>
      </c>
      <c r="K241" s="17">
        <v>-0.011059131059241167</v>
      </c>
      <c r="L241" s="21">
        <v>0.17599987009124374</v>
      </c>
      <c r="M241" s="25">
        <v>-0.1508250291822283</v>
      </c>
    </row>
    <row r="242" spans="1:13" ht="12.75">
      <c r="A242" s="4">
        <v>43677</v>
      </c>
      <c r="B242" s="15">
        <v>91998711.11111112</v>
      </c>
      <c r="C242" s="19">
        <v>18365454.545454547</v>
      </c>
      <c r="D242" s="23">
        <v>30867142.85714286</v>
      </c>
      <c r="E242" s="15">
        <v>804086562.0000001</v>
      </c>
      <c r="F242" s="19">
        <v>213321212.12121212</v>
      </c>
      <c r="G242" s="23">
        <v>207017714.28571427</v>
      </c>
      <c r="H242" s="17">
        <v>0.01837709433624668</v>
      </c>
      <c r="I242" s="21">
        <v>0.3164630162294504</v>
      </c>
      <c r="J242" s="25">
        <v>0.3084792421389311</v>
      </c>
      <c r="K242" s="17">
        <v>-0.01471066638363816</v>
      </c>
      <c r="L242" s="21">
        <v>0.21141618124091166</v>
      </c>
      <c r="M242" s="25">
        <v>-0.0992716540698041</v>
      </c>
    </row>
    <row r="243" spans="1:13" ht="12.75">
      <c r="A243" s="4">
        <v>43708</v>
      </c>
      <c r="B243" s="15">
        <v>60826644.44444445</v>
      </c>
      <c r="C243" s="19">
        <v>13345606.06060606</v>
      </c>
      <c r="D243" s="23">
        <v>15059714.285714285</v>
      </c>
      <c r="E243" s="15">
        <v>802618406.4444445</v>
      </c>
      <c r="F243" s="19">
        <v>199061363.63636363</v>
      </c>
      <c r="G243" s="23">
        <v>209339000</v>
      </c>
      <c r="H243" s="17">
        <v>-0.015273507683002174</v>
      </c>
      <c r="I243" s="21">
        <v>-0.17793462922651138</v>
      </c>
      <c r="J243" s="25">
        <v>0.2941763644592694</v>
      </c>
      <c r="K243" s="17">
        <v>0.0008791348040400049</v>
      </c>
      <c r="L243" s="21">
        <v>0.0539554465254819</v>
      </c>
      <c r="M243" s="25">
        <v>-0.026257632138805387</v>
      </c>
    </row>
    <row r="244" spans="1:13" ht="12.75">
      <c r="A244" s="4">
        <v>43738</v>
      </c>
      <c r="B244" s="15">
        <v>70172155.55555555</v>
      </c>
      <c r="C244" s="19">
        <v>12294242.424242424</v>
      </c>
      <c r="D244" s="23">
        <v>13927000</v>
      </c>
      <c r="E244" s="15">
        <v>809279584.2222223</v>
      </c>
      <c r="F244" s="19">
        <v>202508484.84848487</v>
      </c>
      <c r="G244" s="23">
        <v>210999285.71428573</v>
      </c>
      <c r="H244" s="17">
        <v>0.10944550544071063</v>
      </c>
      <c r="I244" s="21">
        <v>-0.11952040259504038</v>
      </c>
      <c r="J244" s="25">
        <v>0.32837358832742547</v>
      </c>
      <c r="K244" s="17">
        <v>0.019704666829508</v>
      </c>
      <c r="L244" s="21">
        <v>0.1071564955843991</v>
      </c>
      <c r="M244" s="25">
        <v>0.01449085927934557</v>
      </c>
    </row>
    <row r="245" spans="1:13" ht="12.75">
      <c r="A245" s="4">
        <v>43769</v>
      </c>
      <c r="B245" s="15">
        <v>78719955.55555555</v>
      </c>
      <c r="C245" s="19">
        <v>15940757.575757576</v>
      </c>
      <c r="D245" s="23">
        <v>18295714.285714284</v>
      </c>
      <c r="E245" s="15">
        <v>815583888.888889</v>
      </c>
      <c r="F245" s="19">
        <v>206079242.42424244</v>
      </c>
      <c r="G245" s="23">
        <v>212739571.42857146</v>
      </c>
      <c r="H245" s="17">
        <v>0.05800244184609826</v>
      </c>
      <c r="I245" s="21">
        <v>-0.148332397146129</v>
      </c>
      <c r="J245" s="25">
        <v>0.13767513164950285</v>
      </c>
      <c r="K245" s="17">
        <v>0.0319635229811992</v>
      </c>
      <c r="L245" s="21">
        <v>0.14381403938401105</v>
      </c>
      <c r="M245" s="25">
        <v>0.04080622380423371</v>
      </c>
    </row>
    <row r="246" spans="1:13" ht="12.75">
      <c r="A246" s="4">
        <v>43799</v>
      </c>
      <c r="B246" s="15">
        <v>68365422.22222222</v>
      </c>
      <c r="C246" s="19">
        <v>10897575.757575758</v>
      </c>
      <c r="D246" s="23">
        <v>12331857.142857142</v>
      </c>
      <c r="E246" s="15">
        <v>815950311.1111112</v>
      </c>
      <c r="F246" s="19">
        <v>202166515.15151516</v>
      </c>
      <c r="G246" s="23">
        <v>208390285.71428573</v>
      </c>
      <c r="H246" s="17">
        <v>0.0653763077933609</v>
      </c>
      <c r="I246" s="21">
        <v>0.08618855165046835</v>
      </c>
      <c r="J246" s="25">
        <v>-0.020849357817175007</v>
      </c>
      <c r="K246" s="17">
        <v>0.03317826087494935</v>
      </c>
      <c r="L246" s="21">
        <v>0.10435468492388766</v>
      </c>
      <c r="M246" s="25">
        <v>0.030602441843296413</v>
      </c>
    </row>
    <row r="247" spans="1:13" ht="12.75">
      <c r="A247" s="4">
        <v>43830</v>
      </c>
      <c r="B247" s="15">
        <v>93114266.66666667</v>
      </c>
      <c r="C247" s="19">
        <v>17802878.78787879</v>
      </c>
      <c r="D247" s="23">
        <v>23844571.42857143</v>
      </c>
      <c r="E247" s="15">
        <v>835270044.4444444</v>
      </c>
      <c r="F247" s="19">
        <v>204258333.3333333</v>
      </c>
      <c r="G247" s="23">
        <v>213096714.2857143</v>
      </c>
      <c r="H247" s="17">
        <v>0.1213321469692894</v>
      </c>
      <c r="I247" s="21">
        <v>0.040797222016157875</v>
      </c>
      <c r="J247" s="25">
        <v>0.04004658736631361</v>
      </c>
      <c r="K247" s="17">
        <v>0.035005603052470136</v>
      </c>
      <c r="L247" s="21">
        <v>0.10922643241980134</v>
      </c>
      <c r="M247" s="25">
        <v>0.06368306750247377</v>
      </c>
    </row>
    <row r="248" spans="1:13" ht="12.75">
      <c r="A248" s="4">
        <v>43861</v>
      </c>
      <c r="B248" s="15">
        <v>83720244.44444445</v>
      </c>
      <c r="C248" s="19">
        <v>18149242.424242426</v>
      </c>
      <c r="D248" s="23">
        <v>15180714.285714285</v>
      </c>
      <c r="E248" s="15">
        <v>861357941.111111</v>
      </c>
      <c r="F248" s="19">
        <v>201774545.45454544</v>
      </c>
      <c r="G248" s="23">
        <v>207448428.57142854</v>
      </c>
      <c r="H248" s="17">
        <v>0.22952914620303977</v>
      </c>
      <c r="I248" s="21">
        <v>-0.08415106969690689</v>
      </c>
      <c r="J248" s="25">
        <v>-0.09340340648311152</v>
      </c>
      <c r="K248" s="17">
        <v>0.09691323442949229</v>
      </c>
      <c r="L248" s="21">
        <v>0.09946624726002806</v>
      </c>
      <c r="M248" s="25">
        <v>0.03302019669197831</v>
      </c>
    </row>
    <row r="249" spans="1:13" ht="12.75">
      <c r="A249" s="4">
        <v>43890</v>
      </c>
      <c r="B249" s="15">
        <v>67022355.55555556</v>
      </c>
      <c r="C249" s="19">
        <v>14967727.272727273</v>
      </c>
      <c r="D249" s="23">
        <v>20319857.14285714</v>
      </c>
      <c r="E249" s="15">
        <v>873635696.6666667</v>
      </c>
      <c r="F249" s="19">
        <v>203199393.93939394</v>
      </c>
      <c r="G249" s="23">
        <v>211276142.85714287</v>
      </c>
      <c r="H249" s="17">
        <v>0.30985081716746765</v>
      </c>
      <c r="I249" s="21">
        <v>0.020704380204948247</v>
      </c>
      <c r="J249" s="25">
        <v>0.05111395063446467</v>
      </c>
      <c r="K249" s="17">
        <v>0.1116193438602735</v>
      </c>
      <c r="L249" s="21">
        <v>0.09583162422354663</v>
      </c>
      <c r="M249" s="25">
        <v>0.04057072859433575</v>
      </c>
    </row>
    <row r="250" spans="1:13" ht="12.75">
      <c r="A250" s="4">
        <v>43921</v>
      </c>
      <c r="B250" s="15">
        <v>70211466.66666667</v>
      </c>
      <c r="C250" s="19">
        <v>14665606.06060606</v>
      </c>
      <c r="D250" s="23">
        <v>23467285.714285713</v>
      </c>
      <c r="E250" s="15">
        <v>877552400</v>
      </c>
      <c r="F250" s="19">
        <v>186044848.4848485</v>
      </c>
      <c r="G250" s="23">
        <v>216975142.85714284</v>
      </c>
      <c r="H250" s="17">
        <v>0.23664829363648576</v>
      </c>
      <c r="I250" s="21">
        <v>-0.2759783641815169</v>
      </c>
      <c r="J250" s="25">
        <v>0.0704024106258394</v>
      </c>
      <c r="K250" s="17">
        <v>0.10904095971729433</v>
      </c>
      <c r="L250" s="21">
        <v>-0.06441955955420531</v>
      </c>
      <c r="M250" s="25">
        <v>0.05799139717534785</v>
      </c>
    </row>
    <row r="251" spans="1:13" ht="12.75">
      <c r="A251" s="4">
        <v>43951</v>
      </c>
      <c r="B251" s="15">
        <v>29908666.666666668</v>
      </c>
      <c r="C251" s="19">
        <v>7192878.787878788</v>
      </c>
      <c r="D251" s="23">
        <v>7669571.428571428</v>
      </c>
      <c r="E251" s="15">
        <v>844167999.9999999</v>
      </c>
      <c r="F251" s="19">
        <v>178375000</v>
      </c>
      <c r="G251" s="23">
        <v>211344142.85714287</v>
      </c>
      <c r="H251" s="17">
        <v>-0.09325511040629753</v>
      </c>
      <c r="I251" s="21">
        <v>-0.3885305290699137</v>
      </c>
      <c r="J251" s="25">
        <v>0.0819098481048397</v>
      </c>
      <c r="K251" s="17">
        <v>0.055106415220770755</v>
      </c>
      <c r="L251" s="21">
        <v>-0.11058033731124084</v>
      </c>
      <c r="M251" s="25">
        <v>0.09744534319252729</v>
      </c>
    </row>
    <row r="252" spans="1:13" ht="12.75">
      <c r="A252" s="4">
        <v>43982</v>
      </c>
      <c r="B252" s="15">
        <v>46509822.222222224</v>
      </c>
      <c r="C252" s="19">
        <v>5931363.636363637</v>
      </c>
      <c r="D252" s="23">
        <v>7521428.571428571</v>
      </c>
      <c r="E252" s="15">
        <v>821848644.4444444</v>
      </c>
      <c r="F252" s="19">
        <v>163388181.81818178</v>
      </c>
      <c r="G252" s="23">
        <v>202197714.28571427</v>
      </c>
      <c r="H252" s="17">
        <v>-0.2610010744654634</v>
      </c>
      <c r="I252" s="21">
        <v>-0.588914016500548</v>
      </c>
      <c r="J252" s="25">
        <v>-0.1901770724539662</v>
      </c>
      <c r="K252" s="17">
        <v>0.019740189521739504</v>
      </c>
      <c r="L252" s="21">
        <v>-0.21793787666712616</v>
      </c>
      <c r="M252" s="25">
        <v>0.03276742331319693</v>
      </c>
    </row>
    <row r="253" spans="1:13" ht="12.75">
      <c r="A253" s="4">
        <v>44012</v>
      </c>
      <c r="B253" s="15">
        <v>76309777.77777778</v>
      </c>
      <c r="C253" s="19">
        <v>13647272.727272727</v>
      </c>
      <c r="D253" s="23">
        <v>17784571.42857143</v>
      </c>
      <c r="E253" s="15">
        <v>836879488.8888888</v>
      </c>
      <c r="F253" s="19">
        <v>163200606.06060603</v>
      </c>
      <c r="G253" s="23">
        <v>206269428.57142857</v>
      </c>
      <c r="H253" s="17">
        <v>-0.21030332689000053</v>
      </c>
      <c r="I253" s="21">
        <v>-0.4604231304815186</v>
      </c>
      <c r="J253" s="25">
        <v>-0.24508697742413388</v>
      </c>
      <c r="K253" s="17">
        <v>0.06299953930702684</v>
      </c>
      <c r="L253" s="21">
        <v>-0.21719558627626412</v>
      </c>
      <c r="M253" s="25">
        <v>0.051303894500169145</v>
      </c>
    </row>
    <row r="254" spans="1:13" ht="12.75">
      <c r="A254" s="4">
        <v>44043</v>
      </c>
      <c r="B254" s="15">
        <v>73643355.55555555</v>
      </c>
      <c r="C254" s="19">
        <v>21075000</v>
      </c>
      <c r="D254" s="23">
        <v>17752571.42857143</v>
      </c>
      <c r="E254" s="15">
        <v>818524133.3333334</v>
      </c>
      <c r="F254" s="19">
        <v>165910151.51515153</v>
      </c>
      <c r="G254" s="23">
        <v>193154857.14285713</v>
      </c>
      <c r="H254" s="17">
        <v>-0.11545735700549287</v>
      </c>
      <c r="I254" s="21">
        <v>-0.23466122048479388</v>
      </c>
      <c r="J254" s="25">
        <v>-0.29697831994122237</v>
      </c>
      <c r="K254" s="17">
        <v>0.017955245138561615</v>
      </c>
      <c r="L254" s="21">
        <v>-0.22225197454400814</v>
      </c>
      <c r="M254" s="25">
        <v>-0.06696459378217456</v>
      </c>
    </row>
    <row r="255" spans="1:13" ht="12.75">
      <c r="A255" s="4">
        <v>44074</v>
      </c>
      <c r="B255" s="15">
        <v>60146222.222222224</v>
      </c>
      <c r="C255" s="19">
        <v>12364696.96969697</v>
      </c>
      <c r="D255" s="23">
        <v>13309285.714285715</v>
      </c>
      <c r="E255" s="15">
        <v>817843711.1111112</v>
      </c>
      <c r="F255" s="19">
        <v>164929242.42424244</v>
      </c>
      <c r="G255" s="23">
        <v>191404428.57142854</v>
      </c>
      <c r="H255" s="17">
        <v>-0.018705525957080527</v>
      </c>
      <c r="I255" s="21">
        <v>0.03383532433142711</v>
      </c>
      <c r="J255" s="25">
        <v>-0.18097480585803316</v>
      </c>
      <c r="K255" s="17">
        <v>0.01896954336508916</v>
      </c>
      <c r="L255" s="21">
        <v>-0.17146532400165915</v>
      </c>
      <c r="M255" s="25">
        <v>-0.08567238511969322</v>
      </c>
    </row>
    <row r="256" spans="1:13" ht="12.75">
      <c r="A256" s="4">
        <v>44104</v>
      </c>
      <c r="B256" s="15">
        <v>88778000</v>
      </c>
      <c r="C256" s="19">
        <v>12501969.696969697</v>
      </c>
      <c r="D256" s="23">
        <v>13517571.42857143</v>
      </c>
      <c r="E256" s="15">
        <v>836449555.5555557</v>
      </c>
      <c r="F256" s="19">
        <v>165136969.6969697</v>
      </c>
      <c r="G256" s="23">
        <v>190994999.99999997</v>
      </c>
      <c r="H256" s="17">
        <v>-0.0019279736854064256</v>
      </c>
      <c r="I256" s="21">
        <v>0.044002961075627844</v>
      </c>
      <c r="J256" s="25">
        <v>-0.2551953925871826</v>
      </c>
      <c r="K256" s="17">
        <v>0.03357303441609205</v>
      </c>
      <c r="L256" s="21">
        <v>-0.18454295966648626</v>
      </c>
      <c r="M256" s="25">
        <v>-0.0948073622456409</v>
      </c>
    </row>
    <row r="257" spans="1:13" ht="12.75">
      <c r="A257" s="4">
        <v>44135</v>
      </c>
      <c r="B257" s="15">
        <v>85526333.33333334</v>
      </c>
      <c r="C257" s="19">
        <v>16372272.727272727</v>
      </c>
      <c r="D257" s="23">
        <v>16038428.57142857</v>
      </c>
      <c r="E257" s="15">
        <v>843255933.3333334</v>
      </c>
      <c r="F257" s="19">
        <v>165568484.8484848</v>
      </c>
      <c r="G257" s="23">
        <v>188737714.28571427</v>
      </c>
      <c r="H257" s="17">
        <v>0.11792841290939493</v>
      </c>
      <c r="I257" s="21">
        <v>-0.008216971781716542</v>
      </c>
      <c r="J257" s="25">
        <v>-0.09342038872791747</v>
      </c>
      <c r="K257" s="17">
        <v>0.03392912099102818</v>
      </c>
      <c r="L257" s="21">
        <v>-0.19657854473455727</v>
      </c>
      <c r="M257" s="25">
        <v>-0.11282272020048678</v>
      </c>
    </row>
    <row r="258" spans="1:13" ht="12.75">
      <c r="A258" s="4">
        <v>44165</v>
      </c>
      <c r="B258" s="15">
        <v>92277533.33333334</v>
      </c>
      <c r="C258" s="19">
        <v>14776212.121212121</v>
      </c>
      <c r="D258" s="23">
        <v>18163857.14285714</v>
      </c>
      <c r="E258" s="15">
        <v>867168044.4444445</v>
      </c>
      <c r="F258" s="19">
        <v>169447121.21212122</v>
      </c>
      <c r="G258" s="23">
        <v>194569714.28571427</v>
      </c>
      <c r="H258" s="17">
        <v>0.2270316364940781</v>
      </c>
      <c r="I258" s="21">
        <v>0.115450585616107</v>
      </c>
      <c r="J258" s="25">
        <v>0.07104289442802081</v>
      </c>
      <c r="K258" s="17">
        <v>0.0627706523741478</v>
      </c>
      <c r="L258" s="21">
        <v>-0.1618437846389752</v>
      </c>
      <c r="M258" s="25">
        <v>-0.06632061269650646</v>
      </c>
    </row>
    <row r="259" spans="1:13" ht="12.75">
      <c r="A259" s="4">
        <v>44196</v>
      </c>
      <c r="B259" s="15">
        <v>110062800</v>
      </c>
      <c r="C259" s="19">
        <v>20132272.727272727</v>
      </c>
      <c r="D259" s="23">
        <v>19424000</v>
      </c>
      <c r="E259" s="15">
        <v>884116577.7777779</v>
      </c>
      <c r="F259" s="19">
        <v>171776515.15151516</v>
      </c>
      <c r="G259" s="23">
        <v>190149142.85714284</v>
      </c>
      <c r="H259" s="17">
        <v>0.19844751366085833</v>
      </c>
      <c r="I259" s="21">
        <v>0.14873129870482504</v>
      </c>
      <c r="J259" s="25">
        <v>-0.015528251662055181</v>
      </c>
      <c r="K259" s="17">
        <v>0.05847992952485481</v>
      </c>
      <c r="L259" s="21">
        <v>-0.15902322148497328</v>
      </c>
      <c r="M259" s="25">
        <v>-0.10768618139181618</v>
      </c>
    </row>
    <row r="260" spans="1:13" ht="12.75">
      <c r="A260" s="4">
        <v>44227</v>
      </c>
      <c r="B260" s="15">
        <v>84132911.11111112</v>
      </c>
      <c r="C260" s="19">
        <v>18117878.78787879</v>
      </c>
      <c r="D260" s="23">
        <v>10817285.714285715</v>
      </c>
      <c r="E260" s="15">
        <v>884529244.4444445</v>
      </c>
      <c r="F260" s="19">
        <v>171745151.51515153</v>
      </c>
      <c r="G260" s="23">
        <v>185785714.28571427</v>
      </c>
      <c r="H260" s="17">
        <v>0.16832513186291442</v>
      </c>
      <c r="I260" s="21">
        <v>0.13184005588471193</v>
      </c>
      <c r="J260" s="25">
        <v>-0.05747983310152971</v>
      </c>
      <c r="K260" s="17">
        <v>0.02690089941406204</v>
      </c>
      <c r="L260" s="21">
        <v>-0.14882647299115714</v>
      </c>
      <c r="M260" s="25">
        <v>-0.10442457643517589</v>
      </c>
    </row>
    <row r="261" spans="1:13" ht="12.75">
      <c r="A261" s="4">
        <v>44255</v>
      </c>
      <c r="B261" s="15">
        <v>69049355.55555555</v>
      </c>
      <c r="C261" s="19">
        <v>10941596.969696969</v>
      </c>
      <c r="D261" s="23">
        <v>17848571.42857143</v>
      </c>
      <c r="E261" s="15">
        <v>886556244.4444447</v>
      </c>
      <c r="F261" s="19">
        <v>167719021.21212122</v>
      </c>
      <c r="G261" s="23">
        <v>183314428.57142857</v>
      </c>
      <c r="H261" s="17">
        <v>0.07950647551992929</v>
      </c>
      <c r="I261" s="21">
        <v>-0.03393765007989402</v>
      </c>
      <c r="J261" s="25">
        <v>-0.1896580776859822</v>
      </c>
      <c r="K261" s="17">
        <v>0.01478940000629092</v>
      </c>
      <c r="L261" s="21">
        <v>-0.17460865428493877</v>
      </c>
      <c r="M261" s="25">
        <v>-0.1323467662159138</v>
      </c>
    </row>
    <row r="262" spans="1:13" ht="12.75">
      <c r="A262" s="4">
        <v>44286</v>
      </c>
      <c r="B262" s="15">
        <v>86887666.66666667</v>
      </c>
      <c r="C262" s="19">
        <v>16078333.333333334</v>
      </c>
      <c r="D262" s="23">
        <v>21033428.57142857</v>
      </c>
      <c r="E262" s="15">
        <v>903232444.4444445</v>
      </c>
      <c r="F262" s="19">
        <v>169131748.4848485</v>
      </c>
      <c r="G262" s="23">
        <v>180880571.4285714</v>
      </c>
      <c r="H262" s="17">
        <v>0.08651511581140103</v>
      </c>
      <c r="I262" s="21">
        <v>-0.05535002298923464</v>
      </c>
      <c r="J262" s="25">
        <v>-0.15718006177699695</v>
      </c>
      <c r="K262" s="17">
        <v>0.029263260455380857</v>
      </c>
      <c r="L262" s="21">
        <v>-0.0909087251689068</v>
      </c>
      <c r="M262" s="25">
        <v>-0.1663534861794571</v>
      </c>
    </row>
    <row r="263" spans="1:13" ht="12.75">
      <c r="A263" s="4">
        <v>44316</v>
      </c>
      <c r="B263" s="15">
        <v>88329973.11111112</v>
      </c>
      <c r="C263" s="19">
        <v>12503030.303030303</v>
      </c>
      <c r="D263" s="23">
        <v>23314285.714285713</v>
      </c>
      <c r="E263" s="15">
        <v>961653750.8888891</v>
      </c>
      <c r="F263" s="19">
        <v>174441900</v>
      </c>
      <c r="G263" s="23">
        <v>196525285.7142857</v>
      </c>
      <c r="H263" s="17">
        <v>0.46142968767034676</v>
      </c>
      <c r="I263" s="21">
        <v>0.07322904880828451</v>
      </c>
      <c r="J263" s="25">
        <v>0.20871078881834126</v>
      </c>
      <c r="K263" s="17">
        <v>0.13917342387876497</v>
      </c>
      <c r="L263" s="21">
        <v>-0.022049614576033605</v>
      </c>
      <c r="M263" s="25">
        <v>-0.07011718868818573</v>
      </c>
    </row>
    <row r="264" spans="1:13" ht="12.75">
      <c r="A264" s="4">
        <v>44347</v>
      </c>
      <c r="B264" s="15">
        <v>84970216.66666667</v>
      </c>
      <c r="C264" s="19">
        <v>17043939.393939395</v>
      </c>
      <c r="D264" s="23">
        <v>21272000</v>
      </c>
      <c r="E264" s="15">
        <v>1000114145.3333334</v>
      </c>
      <c r="F264" s="19">
        <v>185554475.75757578</v>
      </c>
      <c r="G264" s="23">
        <v>210275857.1428571</v>
      </c>
      <c r="H264" s="17">
        <v>0.7744522628997439</v>
      </c>
      <c r="I264" s="21">
        <v>0.6417974734615322</v>
      </c>
      <c r="J264" s="25">
        <v>0.6974294921066633</v>
      </c>
      <c r="K264" s="17">
        <v>0.21690794539108027</v>
      </c>
      <c r="L264" s="21">
        <v>0.13566644596156063</v>
      </c>
      <c r="M264" s="25">
        <v>0.03995170215291388</v>
      </c>
    </row>
    <row r="265" spans="1:13" ht="12.75">
      <c r="A265" s="4">
        <v>44377</v>
      </c>
      <c r="B265" s="15">
        <v>107616165.77777778</v>
      </c>
      <c r="C265" s="19">
        <v>17212424.242424242</v>
      </c>
      <c r="D265" s="23">
        <v>34864142.85714286</v>
      </c>
      <c r="E265" s="15">
        <v>1031420533.3333335</v>
      </c>
      <c r="F265" s="19">
        <v>189119627.2727273</v>
      </c>
      <c r="G265" s="23">
        <v>227355428.57142857</v>
      </c>
      <c r="H265" s="17">
        <v>0.8393213102369756</v>
      </c>
      <c r="I265" s="21">
        <v>0.7466099200869307</v>
      </c>
      <c r="J265" s="25">
        <v>1.4093723059061034</v>
      </c>
      <c r="K265" s="17">
        <v>0.23246004595325132</v>
      </c>
      <c r="L265" s="21">
        <v>0.15881694215336428</v>
      </c>
      <c r="M265" s="25">
        <v>0.10222552195948986</v>
      </c>
    </row>
    <row r="266" spans="1:13" ht="12.75">
      <c r="A266" s="4">
        <v>44408</v>
      </c>
      <c r="B266" s="15">
        <v>130020733.33333334</v>
      </c>
      <c r="C266" s="19">
        <v>17192424.242424242</v>
      </c>
      <c r="D266" s="23">
        <v>13097285.714285715</v>
      </c>
      <c r="E266" s="15">
        <v>1087797911.1111112</v>
      </c>
      <c r="F266" s="19">
        <v>185237051.51515153</v>
      </c>
      <c r="G266" s="23">
        <v>222700142.85714287</v>
      </c>
      <c r="H266" s="17">
        <v>0.6420760588962602</v>
      </c>
      <c r="I266" s="21">
        <v>0.2655396289422096</v>
      </c>
      <c r="J266" s="25">
        <v>0.6078895856142792</v>
      </c>
      <c r="K266" s="17">
        <v>0.32897475689714284</v>
      </c>
      <c r="L266" s="21">
        <v>0.11649015942363827</v>
      </c>
      <c r="M266" s="25">
        <v>0.15296165031166709</v>
      </c>
    </row>
    <row r="267" spans="1:13" ht="12.75">
      <c r="A267" s="4">
        <v>44439</v>
      </c>
      <c r="B267" s="15">
        <v>120725355.55555557</v>
      </c>
      <c r="C267" s="19">
        <v>19174242.424242426</v>
      </c>
      <c r="D267" s="23">
        <v>15601142.857142856</v>
      </c>
      <c r="E267" s="15">
        <v>1148377044.4444444</v>
      </c>
      <c r="F267" s="19">
        <v>192046596.969697</v>
      </c>
      <c r="G267" s="23">
        <v>224992000</v>
      </c>
      <c r="H267" s="17">
        <v>0.7056799328063943</v>
      </c>
      <c r="I267" s="21">
        <v>0.13787511181759093</v>
      </c>
      <c r="J267" s="25">
        <v>0.301273671126709</v>
      </c>
      <c r="K267" s="17">
        <v>0.4041521978377449</v>
      </c>
      <c r="L267" s="21">
        <v>0.16441811134802542</v>
      </c>
      <c r="M267" s="25">
        <v>0.17547959406820723</v>
      </c>
    </row>
    <row r="268" spans="1:13" ht="12.75">
      <c r="A268" s="4">
        <v>44469</v>
      </c>
      <c r="B268" s="15">
        <v>104787711.11111112</v>
      </c>
      <c r="C268" s="19">
        <v>17449090.90909091</v>
      </c>
      <c r="D268" s="23">
        <v>17641714.285714284</v>
      </c>
      <c r="E268" s="15">
        <v>1164386755.5555556</v>
      </c>
      <c r="F268" s="19">
        <v>196993718.1818182</v>
      </c>
      <c r="G268" s="23">
        <v>229116142.85714287</v>
      </c>
      <c r="H268" s="17">
        <v>0.5974195502769146</v>
      </c>
      <c r="I268" s="21">
        <v>0.1713932358227661</v>
      </c>
      <c r="J268" s="25">
        <v>0.03949611608172887</v>
      </c>
      <c r="K268" s="17">
        <v>0.3920585501204428</v>
      </c>
      <c r="L268" s="21">
        <v>0.19291106372671374</v>
      </c>
      <c r="M268" s="25">
        <v>0.1995923603086096</v>
      </c>
    </row>
    <row r="269" spans="1:13" ht="12.75">
      <c r="A269" s="4">
        <v>44500</v>
      </c>
      <c r="B269" s="15">
        <v>106877893.7950938</v>
      </c>
      <c r="C269" s="19">
        <v>15332878.787878787</v>
      </c>
      <c r="D269" s="23">
        <v>19469428.57142857</v>
      </c>
      <c r="E269" s="15">
        <v>1185738316.017316</v>
      </c>
      <c r="F269" s="19">
        <v>195954324.24242425</v>
      </c>
      <c r="G269" s="23">
        <v>232547142.85714284</v>
      </c>
      <c r="H269" s="17">
        <v>0.41774439251860485</v>
      </c>
      <c r="I269" s="21">
        <v>0.25988235596688947</v>
      </c>
      <c r="J269" s="25">
        <v>0.22971968659288078</v>
      </c>
      <c r="K269" s="17">
        <v>0.40614286736195626</v>
      </c>
      <c r="L269" s="21">
        <v>0.18352429462494713</v>
      </c>
      <c r="M269" s="25">
        <v>0.23211804136352487</v>
      </c>
    </row>
    <row r="270" spans="1:13" ht="12.75">
      <c r="A270" s="4">
        <v>44530</v>
      </c>
      <c r="B270" s="15">
        <v>94920577.77777778</v>
      </c>
      <c r="C270" s="19">
        <v>20335454.545454547</v>
      </c>
      <c r="D270" s="23">
        <v>14806714.285714285</v>
      </c>
      <c r="E270" s="15">
        <v>1188381360.4617605</v>
      </c>
      <c r="F270" s="19">
        <v>201513566.6666667</v>
      </c>
      <c r="G270" s="23">
        <v>229190000</v>
      </c>
      <c r="H270" s="17">
        <v>0.15006390538684822</v>
      </c>
      <c r="I270" s="21">
        <v>0.21688135428490107</v>
      </c>
      <c r="J270" s="25">
        <v>0.08797176377608595</v>
      </c>
      <c r="K270" s="17">
        <v>0.3704164585805314</v>
      </c>
      <c r="L270" s="21">
        <v>0.18924160661545453</v>
      </c>
      <c r="M270" s="25">
        <v>0.17793255153496212</v>
      </c>
    </row>
    <row r="271" spans="1:13" ht="12.75">
      <c r="A271" s="4">
        <v>44561</v>
      </c>
      <c r="B271" s="15">
        <v>130382977.77777778</v>
      </c>
      <c r="C271" s="19">
        <v>28664848.484848484</v>
      </c>
      <c r="D271" s="23">
        <v>48211571.428571425</v>
      </c>
      <c r="E271" s="15">
        <v>1208701538.2395382</v>
      </c>
      <c r="F271" s="19">
        <v>210046142.42424244</v>
      </c>
      <c r="G271" s="23">
        <v>257977571.42857143</v>
      </c>
      <c r="H271" s="17">
        <v>0.15394204267247336</v>
      </c>
      <c r="I271" s="21">
        <v>0.2545286937920479</v>
      </c>
      <c r="J271" s="25">
        <v>0.5381955544189416</v>
      </c>
      <c r="K271" s="17">
        <v>0.3671291418125002</v>
      </c>
      <c r="L271" s="21">
        <v>0.22278730732761476</v>
      </c>
      <c r="M271" s="25">
        <v>0.35671172403016005</v>
      </c>
    </row>
    <row r="272" spans="1:13" ht="12.75">
      <c r="A272" s="4">
        <v>44592</v>
      </c>
      <c r="B272" s="15">
        <v>101686600</v>
      </c>
      <c r="C272" s="19">
        <v>19995909.09090909</v>
      </c>
      <c r="D272" s="23">
        <v>15504285.714285715</v>
      </c>
      <c r="E272" s="15">
        <v>1226255227.1284273</v>
      </c>
      <c r="F272" s="19">
        <v>211924172.72727278</v>
      </c>
      <c r="G272" s="23">
        <v>262664571.4285714</v>
      </c>
      <c r="H272" s="17">
        <v>0.14143349124866877</v>
      </c>
      <c r="I272" s="21">
        <v>0.30116808677216045</v>
      </c>
      <c r="J272" s="25">
        <v>0.6221948081077568</v>
      </c>
      <c r="K272" s="17">
        <v>0.3863365567959418</v>
      </c>
      <c r="L272" s="21">
        <v>0.23394559239465118</v>
      </c>
      <c r="M272" s="25">
        <v>0.41380392156862755</v>
      </c>
    </row>
    <row r="273" spans="1:13" ht="12.75">
      <c r="A273" s="4">
        <v>44620</v>
      </c>
      <c r="B273" s="15">
        <v>86577888.8888889</v>
      </c>
      <c r="C273" s="19">
        <v>12357575.757575758</v>
      </c>
      <c r="D273" s="23">
        <v>18429142.85714286</v>
      </c>
      <c r="E273" s="15">
        <v>1243783760.4617605</v>
      </c>
      <c r="F273" s="19">
        <v>213340151.51515153</v>
      </c>
      <c r="G273" s="23">
        <v>263245142.85714287</v>
      </c>
      <c r="H273" s="17">
        <v>0.21045940462068824</v>
      </c>
      <c r="I273" s="21">
        <v>0.24041806223105788</v>
      </c>
      <c r="J273" s="25">
        <v>0.7081564571085674</v>
      </c>
      <c r="K273" s="17">
        <v>0.40293835642787723</v>
      </c>
      <c r="L273" s="21">
        <v>0.2720092806011034</v>
      </c>
      <c r="M273" s="25">
        <v>0.43603067641000903</v>
      </c>
    </row>
    <row r="274" spans="1:13" ht="12.75">
      <c r="A274" s="4">
        <v>44651</v>
      </c>
      <c r="B274" s="15">
        <v>117021088.8888889</v>
      </c>
      <c r="C274" s="19">
        <v>17185303.03030303</v>
      </c>
      <c r="D274" s="23">
        <v>24204571.42857143</v>
      </c>
      <c r="E274" s="15">
        <v>1273917182.6839828</v>
      </c>
      <c r="F274" s="19">
        <v>214447121.2121212</v>
      </c>
      <c r="G274" s="23">
        <v>266416285.71428573</v>
      </c>
      <c r="H274" s="17">
        <v>0.27165269527481195</v>
      </c>
      <c r="I274" s="21">
        <v>0.09750093937911464</v>
      </c>
      <c r="J274" s="25">
        <v>0.16979548426967894</v>
      </c>
      <c r="K274" s="17">
        <v>0.4103979440945982</v>
      </c>
      <c r="L274" s="21">
        <v>0.2679294285858591</v>
      </c>
      <c r="M274" s="25">
        <v>0.47288502911155295</v>
      </c>
    </row>
    <row r="275" spans="1:13" ht="12.75">
      <c r="A275" s="4">
        <v>44681</v>
      </c>
      <c r="B275" s="15">
        <v>89586377.77777778</v>
      </c>
      <c r="C275" s="19">
        <v>19648787.87878788</v>
      </c>
      <c r="D275" s="23">
        <v>30966285.714285713</v>
      </c>
      <c r="E275" s="15">
        <v>1275173587.3506494</v>
      </c>
      <c r="F275" s="19">
        <v>221592878.78787878</v>
      </c>
      <c r="G275" s="23">
        <v>274068285.71428573</v>
      </c>
      <c r="H275" s="17">
        <v>0.20026594323750935</v>
      </c>
      <c r="I275" s="21">
        <v>0.2446351668079092</v>
      </c>
      <c r="J275" s="25">
        <v>0.18335040677670222</v>
      </c>
      <c r="K275" s="17">
        <v>0.32602153963623937</v>
      </c>
      <c r="L275" s="21">
        <v>0.2702961776263546</v>
      </c>
      <c r="M275" s="25">
        <v>0.39457009167122825</v>
      </c>
    </row>
    <row r="276" spans="1:13" ht="12.75">
      <c r="A276" s="4">
        <v>44712</v>
      </c>
      <c r="B276" s="15">
        <v>107458111.11111112</v>
      </c>
      <c r="C276" s="19">
        <v>16370606.06060606</v>
      </c>
      <c r="D276" s="23">
        <v>26406142.85714286</v>
      </c>
      <c r="E276" s="15">
        <v>1297661481.7950938</v>
      </c>
      <c r="F276" s="19">
        <v>220919545.45454544</v>
      </c>
      <c r="G276" s="23">
        <v>279202428.57142854</v>
      </c>
      <c r="H276" s="17">
        <v>0.20707239019372659</v>
      </c>
      <c r="I276" s="21">
        <v>0.1661225994347899</v>
      </c>
      <c r="J276" s="25">
        <v>0.24317822605575845</v>
      </c>
      <c r="K276" s="17">
        <v>0.2975133766982061</v>
      </c>
      <c r="L276" s="21">
        <v>0.19059130507406152</v>
      </c>
      <c r="M276" s="25">
        <v>0.3277911804289739</v>
      </c>
    </row>
    <row r="277" spans="1:13" ht="12.75">
      <c r="A277" s="4">
        <v>44742</v>
      </c>
      <c r="B277" s="15">
        <v>114139000</v>
      </c>
      <c r="C277" s="19">
        <v>17596060.606060605</v>
      </c>
      <c r="D277" s="23">
        <v>29683285.714285713</v>
      </c>
      <c r="E277" s="15">
        <v>1304184316.0173159</v>
      </c>
      <c r="F277" s="19">
        <v>221303181.81818178</v>
      </c>
      <c r="G277" s="23">
        <v>274021571.4285714</v>
      </c>
      <c r="H277" s="17">
        <v>0.10774429019440812</v>
      </c>
      <c r="I277" s="21">
        <v>0.146624240146203</v>
      </c>
      <c r="J277" s="25">
        <v>0.0957236587773509</v>
      </c>
      <c r="K277" s="17">
        <v>0.26445448182272213</v>
      </c>
      <c r="L277" s="21">
        <v>0.170175644958537</v>
      </c>
      <c r="M277" s="25">
        <v>0.205256338722001</v>
      </c>
    </row>
    <row r="278" spans="1:13" ht="12.75">
      <c r="A278" s="4">
        <v>44773</v>
      </c>
      <c r="B278" s="15">
        <v>113342288.8888889</v>
      </c>
      <c r="C278" s="19">
        <v>40460303.03030303</v>
      </c>
      <c r="D278" s="23">
        <v>22595714.285714284</v>
      </c>
      <c r="E278" s="15">
        <v>1287505871.5728717</v>
      </c>
      <c r="F278" s="19">
        <v>244571060.6060606</v>
      </c>
      <c r="G278" s="23">
        <v>283520000</v>
      </c>
      <c r="H278" s="17">
        <v>0.03822694422747053</v>
      </c>
      <c r="I278" s="21">
        <v>0.44662241357984667</v>
      </c>
      <c r="J278" s="25">
        <v>0.13651951782169625</v>
      </c>
      <c r="K278" s="17">
        <v>0.1835892112145836</v>
      </c>
      <c r="L278" s="21">
        <v>0.3203139361460621</v>
      </c>
      <c r="M278" s="25">
        <v>0.2731020122509382</v>
      </c>
    </row>
    <row r="279" spans="1:13" ht="12.75">
      <c r="A279" s="4">
        <v>44804</v>
      </c>
      <c r="B279" s="15">
        <v>105131577.77777778</v>
      </c>
      <c r="C279" s="19">
        <v>14955303.030303031</v>
      </c>
      <c r="D279" s="23">
        <v>25664285.714285713</v>
      </c>
      <c r="E279" s="15">
        <v>1271912093.7950938</v>
      </c>
      <c r="F279" s="19">
        <v>240352121.2121212</v>
      </c>
      <c r="G279" s="23">
        <v>293583142.85714287</v>
      </c>
      <c r="H279" s="17">
        <v>-0.07185295790693969</v>
      </c>
      <c r="I279" s="21">
        <v>0.3626895385468101</v>
      </c>
      <c r="J279" s="25">
        <v>0.22624500492203414</v>
      </c>
      <c r="K279" s="17">
        <v>0.10757359697172664</v>
      </c>
      <c r="L279" s="21">
        <v>0.25153022758349786</v>
      </c>
      <c r="M279" s="25">
        <v>0.3048603632891074</v>
      </c>
    </row>
    <row r="280" spans="1:13" ht="12.75">
      <c r="A280" s="4">
        <v>44834</v>
      </c>
      <c r="B280" s="15">
        <v>104907496.39249639</v>
      </c>
      <c r="C280" s="19">
        <v>21610151.515151516</v>
      </c>
      <c r="D280" s="23">
        <v>20437000</v>
      </c>
      <c r="E280" s="15">
        <v>1272031879.076479</v>
      </c>
      <c r="F280" s="19">
        <v>244513181.8181818</v>
      </c>
      <c r="G280" s="23">
        <v>296378428.5714286</v>
      </c>
      <c r="H280" s="17">
        <v>-0.09043426234253094</v>
      </c>
      <c r="I280" s="21">
        <v>0.43128631920356764</v>
      </c>
      <c r="J280" s="25">
        <v>0.48245119165425865</v>
      </c>
      <c r="K280" s="17">
        <v>0.09244791132097974</v>
      </c>
      <c r="L280" s="21">
        <v>0.24122324343614276</v>
      </c>
      <c r="M280" s="25">
        <v>0.2935728791324177</v>
      </c>
    </row>
    <row r="281" spans="1:13" ht="12.75">
      <c r="A281" s="4">
        <v>44865</v>
      </c>
      <c r="B281" s="15">
        <v>98518511.11111112</v>
      </c>
      <c r="C281" s="19">
        <v>11933484.848484848</v>
      </c>
      <c r="D281" s="23">
        <v>20021428.57142857</v>
      </c>
      <c r="E281" s="15">
        <v>1263672496.3924966</v>
      </c>
      <c r="F281" s="19">
        <v>241113787.87878785</v>
      </c>
      <c r="G281" s="23">
        <v>296930428.5714286</v>
      </c>
      <c r="H281" s="17">
        <v>-0.07170283796907617</v>
      </c>
      <c r="I281" s="21">
        <v>-0.06654204735339508</v>
      </c>
      <c r="J281" s="25">
        <v>0.25440802632078174</v>
      </c>
      <c r="K281" s="17">
        <v>0.06572628995995289</v>
      </c>
      <c r="L281" s="21">
        <v>0.23045913281553676</v>
      </c>
      <c r="M281" s="25">
        <v>0.2768612201519818</v>
      </c>
    </row>
    <row r="282" spans="1:13" ht="12.75">
      <c r="A282" s="4">
        <v>44895</v>
      </c>
      <c r="B282" s="15">
        <v>106351644.44444445</v>
      </c>
      <c r="C282" s="19">
        <v>17735000</v>
      </c>
      <c r="D282" s="23">
        <v>17825571.42857143</v>
      </c>
      <c r="E282" s="15">
        <v>1275103563.059163</v>
      </c>
      <c r="F282" s="19">
        <v>238513333.33333334</v>
      </c>
      <c r="G282" s="23">
        <v>299949285.7142857</v>
      </c>
      <c r="H282" s="17">
        <v>0.010409696993288309</v>
      </c>
      <c r="I282" s="21">
        <v>-0.03461741424802123</v>
      </c>
      <c r="J282" s="25">
        <v>0.12261952259750997</v>
      </c>
      <c r="K282" s="17">
        <v>0.07297506127469511</v>
      </c>
      <c r="L282" s="21">
        <v>0.1836093086867434</v>
      </c>
      <c r="M282" s="25">
        <v>0.30873635723323734</v>
      </c>
    </row>
    <row r="283" spans="1:13" ht="12.75">
      <c r="A283" s="4">
        <v>44926</v>
      </c>
      <c r="B283" s="15">
        <v>131792837.80663781</v>
      </c>
      <c r="C283" s="19">
        <v>33388030.303030305</v>
      </c>
      <c r="D283" s="23">
        <v>42223285.71428572</v>
      </c>
      <c r="E283" s="15">
        <v>1276513423.0880232</v>
      </c>
      <c r="F283" s="19">
        <v>243236515.15151516</v>
      </c>
      <c r="G283" s="23">
        <v>293960999.99999994</v>
      </c>
      <c r="H283" s="17">
        <v>0.013491253109722434</v>
      </c>
      <c r="I283" s="21">
        <v>-0.019844606322671487</v>
      </c>
      <c r="J283" s="25">
        <v>-0.029306528764456607</v>
      </c>
      <c r="K283" s="17">
        <v>0.05610308475924697</v>
      </c>
      <c r="L283" s="21">
        <v>0.1580146740340329</v>
      </c>
      <c r="M283" s="25">
        <v>0.13948277895697436</v>
      </c>
    </row>
    <row r="284" spans="1:13" ht="12.75">
      <c r="A284" s="4">
        <v>44957</v>
      </c>
      <c r="B284" s="15">
        <v>78506738.8888889</v>
      </c>
      <c r="C284" s="19">
        <v>22575151.515151516</v>
      </c>
      <c r="D284" s="23">
        <v>21559714.285714284</v>
      </c>
      <c r="E284" s="15">
        <v>1253333561.976912</v>
      </c>
      <c r="F284" s="19">
        <v>245815757.57575762</v>
      </c>
      <c r="G284" s="23">
        <v>300016428.57142854</v>
      </c>
      <c r="H284" s="17">
        <v>-0.03161848832426961</v>
      </c>
      <c r="I284" s="21">
        <v>0.06814822948119659</v>
      </c>
      <c r="J284" s="25">
        <v>0.03930080158935212</v>
      </c>
      <c r="K284" s="17">
        <v>0.02208213612421872</v>
      </c>
      <c r="L284" s="21">
        <v>0.15992316691546193</v>
      </c>
      <c r="M284" s="25">
        <v>0.14220363614213016</v>
      </c>
    </row>
    <row r="285" spans="1:13" ht="12.75">
      <c r="A285" s="4">
        <v>44985</v>
      </c>
      <c r="B285" s="15">
        <v>70881488.8888889</v>
      </c>
      <c r="C285" s="19">
        <v>17915909.09090909</v>
      </c>
      <c r="D285" s="23">
        <v>22251285.714285713</v>
      </c>
      <c r="E285" s="15">
        <v>1237637161.976912</v>
      </c>
      <c r="F285" s="19">
        <v>251374090.9090909</v>
      </c>
      <c r="G285" s="23">
        <v>303838571.4285714</v>
      </c>
      <c r="H285" s="17">
        <v>-0.1175794726196403</v>
      </c>
      <c r="I285" s="21">
        <v>0.2107687456080014</v>
      </c>
      <c r="J285" s="25">
        <v>0.04734659095849669</v>
      </c>
      <c r="K285" s="17">
        <v>-0.004941854589391448</v>
      </c>
      <c r="L285" s="21">
        <v>0.1782783930911298</v>
      </c>
      <c r="M285" s="25">
        <v>0.15420390336872303</v>
      </c>
    </row>
    <row r="286" spans="1:13" ht="12.75">
      <c r="A286" s="4">
        <v>45016</v>
      </c>
      <c r="B286" s="15">
        <v>92119000</v>
      </c>
      <c r="C286" s="19">
        <v>30121969.696969695</v>
      </c>
      <c r="D286" s="23">
        <v>15227142.857142856</v>
      </c>
      <c r="E286" s="15">
        <v>1212735073.088023</v>
      </c>
      <c r="F286" s="19">
        <v>264310757.5757576</v>
      </c>
      <c r="G286" s="23">
        <v>294861142.85714287</v>
      </c>
      <c r="H286" s="17">
        <v>-0.208913734033074</v>
      </c>
      <c r="I286" s="21">
        <v>0.42540892352487836</v>
      </c>
      <c r="J286" s="25">
        <v>0.015482865890516617</v>
      </c>
      <c r="K286" s="17">
        <v>-0.048026755920708264</v>
      </c>
      <c r="L286" s="21">
        <v>0.23252182674121147</v>
      </c>
      <c r="M286" s="25">
        <v>0.1067684622454439</v>
      </c>
    </row>
    <row r="287" spans="1:13" ht="12.75">
      <c r="A287" s="4">
        <v>45046</v>
      </c>
      <c r="B287" s="15">
        <v>66244933.333333336</v>
      </c>
      <c r="C287" s="19">
        <v>16635454.545454545</v>
      </c>
      <c r="D287" s="23">
        <v>9892428.57142857</v>
      </c>
      <c r="E287" s="15">
        <v>1189393628.6435785</v>
      </c>
      <c r="F287" s="19">
        <v>261297424.2424242</v>
      </c>
      <c r="G287" s="23">
        <v>273787285.7142857</v>
      </c>
      <c r="H287" s="17">
        <v>-0.21808706376951825</v>
      </c>
      <c r="I287" s="21">
        <v>0.3147213281382346</v>
      </c>
      <c r="J287" s="25">
        <v>-0.3563742236024846</v>
      </c>
      <c r="K287" s="17">
        <v>-0.06726924048457639</v>
      </c>
      <c r="L287" s="21">
        <v>0.17917789448709143</v>
      </c>
      <c r="M287" s="25">
        <v>-0.0010252919241192648</v>
      </c>
    </row>
    <row r="288" spans="1:13" ht="12.75">
      <c r="A288" s="4">
        <v>45077</v>
      </c>
      <c r="B288" s="15">
        <v>80998822.22222222</v>
      </c>
      <c r="C288" s="19">
        <v>26848181.818181816</v>
      </c>
      <c r="D288" s="23">
        <v>13999000</v>
      </c>
      <c r="E288" s="15">
        <v>1162934339.7546897</v>
      </c>
      <c r="F288" s="19">
        <v>271775000</v>
      </c>
      <c r="G288" s="23">
        <v>261380142.8571428</v>
      </c>
      <c r="H288" s="17">
        <v>-0.23785740147262946</v>
      </c>
      <c r="I288" s="21">
        <v>0.38344188112806177</v>
      </c>
      <c r="J288" s="25">
        <v>-0.5204705808184731</v>
      </c>
      <c r="K288" s="17">
        <v>-0.10382302621330175</v>
      </c>
      <c r="L288" s="21">
        <v>0.2301989823526871</v>
      </c>
      <c r="M288" s="25">
        <v>-0.06383284631683006</v>
      </c>
    </row>
    <row r="289" spans="1:13" ht="12.75">
      <c r="A289" s="4">
        <v>45107</v>
      </c>
      <c r="B289" s="15">
        <v>80875488.8888889</v>
      </c>
      <c r="C289" s="19">
        <v>23265151.515151516</v>
      </c>
      <c r="D289" s="23">
        <v>11905142.857142856</v>
      </c>
      <c r="E289" s="15">
        <v>1129670828.6435785</v>
      </c>
      <c r="F289" s="19">
        <v>277444090.9090909</v>
      </c>
      <c r="G289" s="23">
        <v>243602000</v>
      </c>
      <c r="H289" s="17">
        <v>-0.26693011490112617</v>
      </c>
      <c r="I289" s="21">
        <v>0.2449542477010811</v>
      </c>
      <c r="J289" s="25">
        <v>-0.5888084806117593</v>
      </c>
      <c r="K289" s="17">
        <v>-0.13381044782585794</v>
      </c>
      <c r="L289" s="21">
        <v>0.25368324408924825</v>
      </c>
      <c r="M289" s="25">
        <v>-0.11101159397774207</v>
      </c>
    </row>
    <row r="290" spans="1:13" ht="12.75">
      <c r="A290" s="4">
        <v>45138</v>
      </c>
      <c r="B290" s="15">
        <v>100150311.11111112</v>
      </c>
      <c r="C290" s="19">
        <v>23838484.848484848</v>
      </c>
      <c r="D290" s="23">
        <v>9346000</v>
      </c>
      <c r="E290" s="15">
        <v>1116478850.8658009</v>
      </c>
      <c r="F290" s="19">
        <v>260822272.72727266</v>
      </c>
      <c r="G290" s="23">
        <v>230352285.71428573</v>
      </c>
      <c r="H290" s="17">
        <v>-0.21769543319710305</v>
      </c>
      <c r="I290" s="21">
        <v>-0.006384130874682925</v>
      </c>
      <c r="J290" s="25">
        <v>-0.5520101816280437</v>
      </c>
      <c r="K290" s="17">
        <v>-0.1328359151466525</v>
      </c>
      <c r="L290" s="21">
        <v>0.06644781308524683</v>
      </c>
      <c r="M290" s="25">
        <v>-0.18752720896484998</v>
      </c>
    </row>
    <row r="291" spans="1:13" ht="12.75">
      <c r="A291" s="4">
        <v>45169</v>
      </c>
      <c r="B291" s="15">
        <v>76207955.55555555</v>
      </c>
      <c r="C291" s="19">
        <v>21823484.848484848</v>
      </c>
      <c r="D291" s="23">
        <v>12905285.714285715</v>
      </c>
      <c r="E291" s="15">
        <v>1087555228.6435788</v>
      </c>
      <c r="F291" s="19">
        <v>267690454.5454545</v>
      </c>
      <c r="G291" s="23">
        <v>217593285.7142857</v>
      </c>
      <c r="H291" s="17">
        <v>-0.22662716528838767</v>
      </c>
      <c r="I291" s="21">
        <v>-0.055943736679692324</v>
      </c>
      <c r="J291" s="25">
        <v>-0.5617784359690103</v>
      </c>
      <c r="K291" s="17">
        <v>-0.14494465934468503</v>
      </c>
      <c r="L291" s="21">
        <v>0.11374284194149475</v>
      </c>
      <c r="M291" s="25">
        <v>-0.2588359004652856</v>
      </c>
    </row>
    <row r="292" spans="1:13" ht="12.75">
      <c r="A292" s="4">
        <v>45199</v>
      </c>
      <c r="B292" s="15">
        <v>82498393.93939394</v>
      </c>
      <c r="C292" s="19">
        <v>16922878.78787879</v>
      </c>
      <c r="D292" s="23">
        <v>9635142.857142856</v>
      </c>
      <c r="E292" s="15">
        <v>1065146126.1904764</v>
      </c>
      <c r="F292" s="19">
        <v>263003181.81818178</v>
      </c>
      <c r="G292" s="23">
        <v>206791428.57142857</v>
      </c>
      <c r="H292" s="17">
        <v>-0.1995312959371056</v>
      </c>
      <c r="I292" s="21">
        <v>-0.18748155870724081</v>
      </c>
      <c r="J292" s="25">
        <v>-0.5358395771077546</v>
      </c>
      <c r="K292" s="17">
        <v>-0.16264195598321463</v>
      </c>
      <c r="L292" s="21">
        <v>0.07561964497173412</v>
      </c>
      <c r="M292" s="25">
        <v>-0.3022723361879528</v>
      </c>
    </row>
    <row r="293" spans="1:13" ht="12.75">
      <c r="A293" s="4">
        <v>45230</v>
      </c>
      <c r="B293" s="15">
        <v>85642926.40692641</v>
      </c>
      <c r="C293" s="19">
        <v>28286666.666666668</v>
      </c>
      <c r="D293" s="23">
        <v>9036857.142857142</v>
      </c>
      <c r="E293" s="15">
        <v>1052270541.4862916</v>
      </c>
      <c r="F293" s="19">
        <v>279356363.63636357</v>
      </c>
      <c r="G293" s="23">
        <v>195806857.14285713</v>
      </c>
      <c r="H293" s="17">
        <v>-0.20809181962243906</v>
      </c>
      <c r="I293" s="21">
        <v>0.38215456133061365</v>
      </c>
      <c r="J293" s="25">
        <v>-0.5224442000695677</v>
      </c>
      <c r="K293" s="17">
        <v>-0.1672917274924558</v>
      </c>
      <c r="L293" s="21">
        <v>0.15860800037201073</v>
      </c>
      <c r="M293" s="25">
        <v>-0.3405631814667506</v>
      </c>
    </row>
    <row r="294" spans="1:13" ht="12.75">
      <c r="A294" s="4">
        <v>45260</v>
      </c>
      <c r="B294" s="15">
        <v>70475733.33333334</v>
      </c>
      <c r="C294" s="19">
        <v>24431060.606060605</v>
      </c>
      <c r="D294" s="23">
        <v>11362142.857142856</v>
      </c>
      <c r="E294" s="15">
        <v>1016394630.3751806</v>
      </c>
      <c r="F294" s="19">
        <v>286052424.24242425</v>
      </c>
      <c r="G294" s="23">
        <v>189343428.57142857</v>
      </c>
      <c r="H294" s="17">
        <v>-0.22971508054535683</v>
      </c>
      <c r="I294" s="21">
        <v>0.35808225411374006</v>
      </c>
      <c r="J294" s="25">
        <v>-0.48469317725031125</v>
      </c>
      <c r="K294" s="17">
        <v>-0.20289248668029858</v>
      </c>
      <c r="L294" s="21">
        <v>0.19931418610737728</v>
      </c>
      <c r="M294" s="25">
        <v>-0.3687485265366287</v>
      </c>
    </row>
    <row r="295" spans="1:13" ht="12.75">
      <c r="A295" s="4">
        <v>45291</v>
      </c>
      <c r="B295" s="15">
        <v>78831533.33333334</v>
      </c>
      <c r="C295" s="19">
        <v>27789242.424242426</v>
      </c>
      <c r="D295" s="23">
        <v>11772714.285714285</v>
      </c>
      <c r="E295" s="15">
        <v>963433325.901876</v>
      </c>
      <c r="F295" s="19">
        <v>280453636.3636363</v>
      </c>
      <c r="G295" s="23">
        <v>158892857.14285716</v>
      </c>
      <c r="H295" s="17">
        <v>-0.3021205249582458</v>
      </c>
      <c r="I295" s="21">
        <v>0.2767430852073536</v>
      </c>
      <c r="J295" s="25">
        <v>-0.598206575651392</v>
      </c>
      <c r="K295" s="17">
        <v>-0.24526189190300307</v>
      </c>
      <c r="L295" s="21">
        <v>0.15300795272838918</v>
      </c>
      <c r="M295" s="25">
        <v>-0.45947640284644153</v>
      </c>
    </row>
    <row r="296" spans="1:13" ht="12.75">
      <c r="A296" s="4">
        <v>45322</v>
      </c>
      <c r="B296" s="15">
        <v>66947311.11111111</v>
      </c>
      <c r="C296" s="19">
        <v>28993484.848484848</v>
      </c>
      <c r="D296" s="23">
        <v>18290285.714285713</v>
      </c>
      <c r="E296" s="15">
        <v>951873898.1240983</v>
      </c>
      <c r="F296" s="19">
        <v>286871969.6969697</v>
      </c>
      <c r="G296" s="23">
        <v>155623428.57142854</v>
      </c>
      <c r="H296" s="17">
        <v>-0.317057496259629</v>
      </c>
      <c r="I296" s="21">
        <v>0.10197817470107395</v>
      </c>
      <c r="J296" s="25">
        <v>-0.4923922557154362</v>
      </c>
      <c r="K296" s="17">
        <v>-0.24052628366331663</v>
      </c>
      <c r="L296" s="21">
        <v>0.16702026154104055</v>
      </c>
      <c r="M296" s="25">
        <v>-0.4812836439909244</v>
      </c>
    </row>
    <row r="297" spans="1:13" ht="12.75">
      <c r="A297" s="4">
        <v>45351</v>
      </c>
      <c r="B297" s="15">
        <v>59263688.88888889</v>
      </c>
      <c r="C297" s="19">
        <v>17674545.454545453</v>
      </c>
      <c r="D297" s="23">
        <v>10786000</v>
      </c>
      <c r="E297" s="15">
        <v>940256098.1240983</v>
      </c>
      <c r="F297" s="19">
        <v>286630606.06060606</v>
      </c>
      <c r="G297" s="23">
        <v>144158142.85714287</v>
      </c>
      <c r="H297" s="17">
        <v>-0.2707811498360799</v>
      </c>
      <c r="I297" s="21">
        <v>0.00782605485621457</v>
      </c>
      <c r="J297" s="25">
        <v>-0.5252009165781084</v>
      </c>
      <c r="K297" s="17">
        <v>-0.24028129809693066</v>
      </c>
      <c r="L297" s="21">
        <v>0.1402551672052217</v>
      </c>
      <c r="M297" s="25">
        <v>-0.5255436392445236</v>
      </c>
    </row>
    <row r="298" spans="1:13" ht="12.75">
      <c r="A298" s="4">
        <v>45382</v>
      </c>
      <c r="B298" s="15">
        <v>57441577.77777778</v>
      </c>
      <c r="C298" s="19">
        <v>21071969.696969695</v>
      </c>
      <c r="D298" s="23">
        <v>15641428.57142857</v>
      </c>
      <c r="E298" s="15">
        <v>905578675.9018761</v>
      </c>
      <c r="F298" s="19">
        <v>277580606.060606</v>
      </c>
      <c r="G298" s="23">
        <v>144572428.57142857</v>
      </c>
      <c r="H298" s="17">
        <v>-0.23955659850161837</v>
      </c>
      <c r="I298" s="21">
        <v>-0.040686970814039936</v>
      </c>
      <c r="J298" s="25">
        <v>-0.24256231443594578</v>
      </c>
      <c r="K298" s="17">
        <v>-0.25327575989372975</v>
      </c>
      <c r="L298" s="21">
        <v>0.050205480119533075</v>
      </c>
      <c r="M298" s="25">
        <v>-0.5096931824568272</v>
      </c>
    </row>
    <row r="299" spans="1:13" ht="12.75">
      <c r="A299" s="4">
        <v>45412</v>
      </c>
      <c r="B299" s="15"/>
      <c r="C299" s="19"/>
      <c r="D299" s="23"/>
      <c r="E299" s="15"/>
      <c r="F299" s="19"/>
      <c r="G299" s="23"/>
      <c r="H299" s="17"/>
      <c r="I299" s="21"/>
      <c r="J299" s="25"/>
      <c r="K299" s="17"/>
      <c r="L299" s="21"/>
      <c r="M299" s="25"/>
    </row>
    <row r="300" spans="1:13" ht="12.75">
      <c r="A300" s="4">
        <v>45443</v>
      </c>
      <c r="B300" s="15"/>
      <c r="C300" s="19"/>
      <c r="D300" s="23"/>
      <c r="E300" s="15"/>
      <c r="F300" s="19"/>
      <c r="G300" s="23"/>
      <c r="H300" s="17"/>
      <c r="I300" s="21"/>
      <c r="J300" s="25"/>
      <c r="K300" s="17"/>
      <c r="L300" s="21"/>
      <c r="M300" s="25"/>
    </row>
    <row r="301" spans="1:13" ht="12.75">
      <c r="A301" s="4">
        <v>45473</v>
      </c>
      <c r="B301" s="15"/>
      <c r="C301" s="19"/>
      <c r="D301" s="23"/>
      <c r="E301" s="15"/>
      <c r="F301" s="19"/>
      <c r="G301" s="23"/>
      <c r="H301" s="17"/>
      <c r="I301" s="21"/>
      <c r="J301" s="25"/>
      <c r="K301" s="17"/>
      <c r="L301" s="21"/>
      <c r="M301" s="25"/>
    </row>
    <row r="302" spans="1:13" ht="12.75">
      <c r="A302" s="4">
        <v>45504</v>
      </c>
      <c r="B302" s="15"/>
      <c r="C302" s="19"/>
      <c r="D302" s="23"/>
      <c r="E302" s="15"/>
      <c r="F302" s="19"/>
      <c r="G302" s="23"/>
      <c r="H302" s="17"/>
      <c r="I302" s="21"/>
      <c r="J302" s="25"/>
      <c r="K302" s="17"/>
      <c r="L302" s="21"/>
      <c r="M302" s="25"/>
    </row>
    <row r="303" spans="1:13" ht="12.75">
      <c r="A303" s="4">
        <v>45535</v>
      </c>
      <c r="B303" s="15"/>
      <c r="C303" s="19"/>
      <c r="D303" s="23"/>
      <c r="E303" s="15"/>
      <c r="F303" s="19"/>
      <c r="G303" s="23"/>
      <c r="H303" s="17"/>
      <c r="I303" s="21"/>
      <c r="J303" s="25"/>
      <c r="K303" s="17"/>
      <c r="L303" s="21"/>
      <c r="M303" s="25"/>
    </row>
    <row r="304" spans="1:13" ht="12.75">
      <c r="A304" s="4">
        <v>45565</v>
      </c>
      <c r="B304" s="15"/>
      <c r="C304" s="19"/>
      <c r="D304" s="23"/>
      <c r="E304" s="15"/>
      <c r="F304" s="19"/>
      <c r="G304" s="23"/>
      <c r="H304" s="17"/>
      <c r="I304" s="21"/>
      <c r="J304" s="25"/>
      <c r="K304" s="17"/>
      <c r="L304" s="21"/>
      <c r="M304" s="25"/>
    </row>
    <row r="305" spans="1:13" ht="12.75">
      <c r="A305" s="4">
        <v>45596</v>
      </c>
      <c r="B305" s="15"/>
      <c r="C305" s="19"/>
      <c r="D305" s="23"/>
      <c r="E305" s="15"/>
      <c r="F305" s="19"/>
      <c r="G305" s="23"/>
      <c r="H305" s="17"/>
      <c r="I305" s="21"/>
      <c r="J305" s="25"/>
      <c r="K305" s="17"/>
      <c r="L305" s="21"/>
      <c r="M305" s="25"/>
    </row>
    <row r="306" spans="1:13" ht="12.75">
      <c r="A306" s="4">
        <v>45626</v>
      </c>
      <c r="B306" s="15"/>
      <c r="C306" s="19"/>
      <c r="D306" s="23"/>
      <c r="E306" s="15"/>
      <c r="F306" s="19"/>
      <c r="G306" s="23"/>
      <c r="H306" s="17"/>
      <c r="I306" s="21"/>
      <c r="J306" s="25"/>
      <c r="K306" s="17"/>
      <c r="L306" s="21"/>
      <c r="M306" s="25"/>
    </row>
    <row r="307" spans="1:13" ht="13.5" thickBot="1">
      <c r="A307" s="6">
        <v>45657</v>
      </c>
      <c r="B307" s="16"/>
      <c r="C307" s="20"/>
      <c r="D307" s="24"/>
      <c r="E307" s="16"/>
      <c r="F307" s="20"/>
      <c r="G307" s="24"/>
      <c r="H307" s="28"/>
      <c r="I307" s="29"/>
      <c r="J307" s="30"/>
      <c r="K307" s="28"/>
      <c r="L307" s="29"/>
      <c r="M307" s="30"/>
    </row>
    <row r="308" spans="1:13" ht="12.75">
      <c r="A308" s="4"/>
      <c r="B308" s="15"/>
      <c r="C308" s="19"/>
      <c r="D308" s="23"/>
      <c r="E308" s="15"/>
      <c r="F308" s="19"/>
      <c r="G308" s="23"/>
      <c r="H308" s="17"/>
      <c r="I308" s="21"/>
      <c r="J308" s="25"/>
      <c r="K308" s="17"/>
      <c r="L308" s="21"/>
      <c r="M308" s="25"/>
    </row>
    <row r="309" spans="1:13" ht="12.75">
      <c r="A309" s="31"/>
      <c r="B309" s="15"/>
      <c r="C309" s="19"/>
      <c r="D309" s="23"/>
      <c r="E309" s="15"/>
      <c r="F309" s="19"/>
      <c r="G309" s="23"/>
      <c r="H309" s="17"/>
      <c r="I309" s="21"/>
      <c r="J309" s="25"/>
      <c r="K309" s="17"/>
      <c r="L309" s="21"/>
      <c r="M309" s="25"/>
    </row>
    <row r="310" spans="1:13" ht="12.75">
      <c r="A310" s="31"/>
      <c r="B310" s="15"/>
      <c r="C310" s="19"/>
      <c r="D310" s="23"/>
      <c r="E310" s="15"/>
      <c r="F310" s="19"/>
      <c r="G310" s="23"/>
      <c r="H310" s="17"/>
      <c r="I310" s="21"/>
      <c r="J310" s="25"/>
      <c r="K310" s="17"/>
      <c r="L310" s="21"/>
      <c r="M310" s="25"/>
    </row>
    <row r="311" spans="1:13" ht="12.75">
      <c r="A311" s="31"/>
      <c r="B311" s="15"/>
      <c r="C311" s="19"/>
      <c r="D311" s="23"/>
      <c r="E311" s="15"/>
      <c r="F311" s="19"/>
      <c r="G311" s="23"/>
      <c r="H311" s="17"/>
      <c r="I311" s="21"/>
      <c r="J311" s="25"/>
      <c r="K311" s="17"/>
      <c r="L311" s="21"/>
      <c r="M311" s="25"/>
    </row>
    <row r="312" spans="1:13" ht="12.75">
      <c r="A312" s="31"/>
      <c r="B312" s="15"/>
      <c r="C312" s="19"/>
      <c r="D312" s="23"/>
      <c r="E312" s="15"/>
      <c r="F312" s="19"/>
      <c r="G312" s="23"/>
      <c r="H312" s="17"/>
      <c r="I312" s="21"/>
      <c r="J312" s="25"/>
      <c r="K312" s="17"/>
      <c r="L312" s="21"/>
      <c r="M312" s="25"/>
    </row>
    <row r="313" spans="1:13" ht="12.75">
      <c r="A313" s="31"/>
      <c r="B313" s="15"/>
      <c r="C313" s="19"/>
      <c r="D313" s="23"/>
      <c r="E313" s="15"/>
      <c r="F313" s="19"/>
      <c r="G313" s="23"/>
      <c r="H313" s="17"/>
      <c r="I313" s="21"/>
      <c r="J313" s="25"/>
      <c r="K313" s="17"/>
      <c r="L313" s="21"/>
      <c r="M313" s="25"/>
    </row>
    <row r="314" spans="1:13" ht="12.75">
      <c r="A314" s="31"/>
      <c r="B314" s="15"/>
      <c r="C314" s="19"/>
      <c r="D314" s="23"/>
      <c r="E314" s="15"/>
      <c r="F314" s="19"/>
      <c r="G314" s="23"/>
      <c r="H314" s="17"/>
      <c r="I314" s="21"/>
      <c r="J314" s="25"/>
      <c r="K314" s="17"/>
      <c r="L314" s="21"/>
      <c r="M314" s="25"/>
    </row>
    <row r="315" spans="1:13" ht="12.75">
      <c r="A315" s="31"/>
      <c r="B315" s="15"/>
      <c r="C315" s="19"/>
      <c r="D315" s="23"/>
      <c r="E315" s="15"/>
      <c r="F315" s="19"/>
      <c r="G315" s="23"/>
      <c r="H315" s="17"/>
      <c r="I315" s="21"/>
      <c r="J315" s="25"/>
      <c r="K315" s="17"/>
      <c r="L315" s="21"/>
      <c r="M315" s="25"/>
    </row>
    <row r="316" spans="1:13" ht="12.75">
      <c r="A316" s="31"/>
      <c r="B316" s="15"/>
      <c r="C316" s="19"/>
      <c r="D316" s="23"/>
      <c r="E316" s="15"/>
      <c r="F316" s="19"/>
      <c r="G316" s="23"/>
      <c r="H316" s="17"/>
      <c r="I316" s="21"/>
      <c r="J316" s="25"/>
      <c r="K316" s="17"/>
      <c r="L316" s="21"/>
      <c r="M316" s="25"/>
    </row>
    <row r="317" spans="1:13" ht="12.75">
      <c r="A317" s="31"/>
      <c r="B317" s="15"/>
      <c r="C317" s="19"/>
      <c r="D317" s="23"/>
      <c r="E317" s="15"/>
      <c r="F317" s="19"/>
      <c r="G317" s="23"/>
      <c r="H317" s="17"/>
      <c r="I317" s="21"/>
      <c r="J317" s="25"/>
      <c r="K317" s="17"/>
      <c r="L317" s="21"/>
      <c r="M317" s="25"/>
    </row>
    <row r="318" spans="1:13" ht="12.75">
      <c r="A318" s="31"/>
      <c r="B318" s="15"/>
      <c r="C318" s="19"/>
      <c r="D318" s="23"/>
      <c r="E318" s="15"/>
      <c r="F318" s="19"/>
      <c r="G318" s="23"/>
      <c r="H318" s="17"/>
      <c r="I318" s="21"/>
      <c r="J318" s="25"/>
      <c r="K318" s="17"/>
      <c r="L318" s="21"/>
      <c r="M318" s="25"/>
    </row>
    <row r="319" spans="1:13" ht="12.75">
      <c r="A319" s="31"/>
      <c r="B319" s="15"/>
      <c r="C319" s="19"/>
      <c r="D319" s="23"/>
      <c r="E319" s="15"/>
      <c r="F319" s="19"/>
      <c r="G319" s="23"/>
      <c r="H319" s="17"/>
      <c r="I319" s="21"/>
      <c r="J319" s="25"/>
      <c r="K319" s="17"/>
      <c r="L319" s="21"/>
      <c r="M319" s="25"/>
    </row>
    <row r="320" spans="1:13" ht="12.75">
      <c r="A320" s="4"/>
      <c r="B320" s="15"/>
      <c r="C320" s="19"/>
      <c r="D320" s="23"/>
      <c r="E320" s="15"/>
      <c r="F320" s="19"/>
      <c r="G320" s="23"/>
      <c r="H320" s="17"/>
      <c r="I320" s="21"/>
      <c r="J320" s="25"/>
      <c r="K320" s="17"/>
      <c r="L320" s="21"/>
      <c r="M320" s="25"/>
    </row>
    <row r="321" spans="1:13" ht="12.75">
      <c r="A321" s="4"/>
      <c r="B321" s="15"/>
      <c r="C321" s="19"/>
      <c r="D321" s="23"/>
      <c r="E321" s="15"/>
      <c r="F321" s="19"/>
      <c r="G321" s="23"/>
      <c r="H321" s="17"/>
      <c r="I321" s="21"/>
      <c r="J321" s="25"/>
      <c r="K321" s="17"/>
      <c r="L321" s="21"/>
      <c r="M321" s="25"/>
    </row>
    <row r="322" spans="1:13" ht="12.75">
      <c r="A322" s="4"/>
      <c r="B322" s="15"/>
      <c r="C322" s="19"/>
      <c r="D322" s="23"/>
      <c r="E322" s="15"/>
      <c r="F322" s="19"/>
      <c r="G322" s="23"/>
      <c r="H322" s="17"/>
      <c r="I322" s="21"/>
      <c r="J322" s="25"/>
      <c r="K322" s="17"/>
      <c r="L322" s="21"/>
      <c r="M322" s="25"/>
    </row>
    <row r="323" spans="1:13" ht="12.75">
      <c r="A323" s="4"/>
      <c r="B323" s="15"/>
      <c r="C323" s="19"/>
      <c r="D323" s="23"/>
      <c r="E323" s="15"/>
      <c r="F323" s="19"/>
      <c r="G323" s="23"/>
      <c r="H323" s="17"/>
      <c r="I323" s="21"/>
      <c r="J323" s="25"/>
      <c r="K323" s="17"/>
      <c r="L323" s="21"/>
      <c r="M323" s="25"/>
    </row>
    <row r="324" spans="1:13" ht="12.75">
      <c r="A324" s="4"/>
      <c r="B324" s="15"/>
      <c r="C324" s="19"/>
      <c r="D324" s="23"/>
      <c r="E324" s="15"/>
      <c r="F324" s="19"/>
      <c r="G324" s="23"/>
      <c r="H324" s="17"/>
      <c r="I324" s="21"/>
      <c r="J324" s="25"/>
      <c r="K324" s="17"/>
      <c r="L324" s="21"/>
      <c r="M324" s="25"/>
    </row>
    <row r="325" spans="1:13" ht="12.75">
      <c r="A325" s="4"/>
      <c r="B325" s="15"/>
      <c r="C325" s="19"/>
      <c r="D325" s="23"/>
      <c r="E325" s="15"/>
      <c r="F325" s="19"/>
      <c r="G325" s="23"/>
      <c r="H325" s="17"/>
      <c r="I325" s="21"/>
      <c r="J325" s="25"/>
      <c r="K325" s="17"/>
      <c r="L325" s="21"/>
      <c r="M325" s="25"/>
    </row>
    <row r="326" spans="1:13" ht="12.75">
      <c r="A326" s="4"/>
      <c r="B326" s="15"/>
      <c r="C326" s="19"/>
      <c r="D326" s="23"/>
      <c r="E326" s="15"/>
      <c r="F326" s="19"/>
      <c r="G326" s="23"/>
      <c r="H326" s="17"/>
      <c r="I326" s="21"/>
      <c r="J326" s="25"/>
      <c r="K326" s="17"/>
      <c r="L326" s="21"/>
      <c r="M326" s="25"/>
    </row>
    <row r="327" spans="1:13" ht="12.75">
      <c r="A327" s="4"/>
      <c r="B327" s="15"/>
      <c r="C327" s="19"/>
      <c r="D327" s="23"/>
      <c r="E327" s="15"/>
      <c r="F327" s="19"/>
      <c r="G327" s="23"/>
      <c r="H327" s="17"/>
      <c r="I327" s="21"/>
      <c r="J327" s="25"/>
      <c r="K327" s="17"/>
      <c r="L327" s="21"/>
      <c r="M327" s="25"/>
    </row>
    <row r="328" spans="1:13" ht="12.75">
      <c r="A328" s="4"/>
      <c r="B328" s="15"/>
      <c r="C328" s="19"/>
      <c r="D328" s="23"/>
      <c r="E328" s="15"/>
      <c r="F328" s="19"/>
      <c r="G328" s="23"/>
      <c r="H328" s="17"/>
      <c r="I328" s="21"/>
      <c r="J328" s="25"/>
      <c r="K328" s="17"/>
      <c r="L328" s="21"/>
      <c r="M328" s="25"/>
    </row>
    <row r="329" spans="1:13" ht="12.75">
      <c r="A329" s="4"/>
      <c r="B329" s="15"/>
      <c r="C329" s="19"/>
      <c r="D329" s="23"/>
      <c r="E329" s="15"/>
      <c r="F329" s="19"/>
      <c r="G329" s="23"/>
      <c r="H329" s="17"/>
      <c r="I329" s="21"/>
      <c r="J329" s="25"/>
      <c r="K329" s="17"/>
      <c r="L329" s="21"/>
      <c r="M329" s="25"/>
    </row>
    <row r="330" spans="1:13" ht="12.75">
      <c r="A330" s="4"/>
      <c r="B330" s="15"/>
      <c r="C330" s="19"/>
      <c r="D330" s="23"/>
      <c r="E330" s="15"/>
      <c r="F330" s="19"/>
      <c r="G330" s="23"/>
      <c r="H330" s="17"/>
      <c r="I330" s="21"/>
      <c r="J330" s="25"/>
      <c r="K330" s="17"/>
      <c r="L330" s="21"/>
      <c r="M330" s="25"/>
    </row>
    <row r="331" spans="1:13" ht="12.75">
      <c r="A331" s="4"/>
      <c r="B331" s="15"/>
      <c r="C331" s="19"/>
      <c r="D331" s="23"/>
      <c r="E331" s="15"/>
      <c r="F331" s="19"/>
      <c r="G331" s="23"/>
      <c r="H331" s="17"/>
      <c r="I331" s="21"/>
      <c r="J331" s="25"/>
      <c r="K331" s="17"/>
      <c r="L331" s="21"/>
      <c r="M331" s="25"/>
    </row>
    <row r="332" spans="1:13" ht="12.75">
      <c r="A332" s="4"/>
      <c r="B332" s="15"/>
      <c r="C332" s="19"/>
      <c r="D332" s="23"/>
      <c r="E332" s="15"/>
      <c r="F332" s="19"/>
      <c r="G332" s="23"/>
      <c r="H332" s="17"/>
      <c r="I332" s="21"/>
      <c r="J332" s="25"/>
      <c r="K332" s="17"/>
      <c r="L332" s="21"/>
      <c r="M332" s="25"/>
    </row>
    <row r="333" spans="1:13" ht="12.75">
      <c r="A333" s="4"/>
      <c r="B333" s="15"/>
      <c r="C333" s="19"/>
      <c r="D333" s="23"/>
      <c r="E333" s="15"/>
      <c r="F333" s="19"/>
      <c r="G333" s="23"/>
      <c r="H333" s="17"/>
      <c r="I333" s="21"/>
      <c r="J333" s="25"/>
      <c r="K333" s="17"/>
      <c r="L333" s="21"/>
      <c r="M333" s="25"/>
    </row>
    <row r="334" spans="1:13" ht="12.75">
      <c r="A334" s="4"/>
      <c r="B334" s="15"/>
      <c r="C334" s="19"/>
      <c r="D334" s="23"/>
      <c r="E334" s="15"/>
      <c r="F334" s="19"/>
      <c r="G334" s="23"/>
      <c r="H334" s="17"/>
      <c r="I334" s="21"/>
      <c r="J334" s="25"/>
      <c r="K334" s="17"/>
      <c r="L334" s="21"/>
      <c r="M334" s="25"/>
    </row>
    <row r="335" spans="1:13" ht="12.75">
      <c r="A335" s="4"/>
      <c r="B335" s="15"/>
      <c r="C335" s="19"/>
      <c r="D335" s="23"/>
      <c r="E335" s="15"/>
      <c r="F335" s="19"/>
      <c r="G335" s="23"/>
      <c r="H335" s="17"/>
      <c r="I335" s="21"/>
      <c r="J335" s="25"/>
      <c r="K335" s="17"/>
      <c r="L335" s="21"/>
      <c r="M335" s="25"/>
    </row>
    <row r="336" spans="1:13" ht="12.75">
      <c r="A336" s="4"/>
      <c r="B336" s="15"/>
      <c r="C336" s="19"/>
      <c r="D336" s="23"/>
      <c r="E336" s="15"/>
      <c r="F336" s="19"/>
      <c r="G336" s="23"/>
      <c r="H336" s="17"/>
      <c r="I336" s="21"/>
      <c r="J336" s="25"/>
      <c r="K336" s="17"/>
      <c r="L336" s="21"/>
      <c r="M336" s="25"/>
    </row>
    <row r="337" spans="1:13" ht="12.75">
      <c r="A337" s="4"/>
      <c r="B337" s="15"/>
      <c r="C337" s="19"/>
      <c r="D337" s="23"/>
      <c r="E337" s="15"/>
      <c r="F337" s="19"/>
      <c r="G337" s="23"/>
      <c r="H337" s="17"/>
      <c r="I337" s="21"/>
      <c r="J337" s="25"/>
      <c r="K337" s="17"/>
      <c r="L337" s="21"/>
      <c r="M337" s="25"/>
    </row>
    <row r="338" spans="1:13" ht="12.75">
      <c r="A338" s="4"/>
      <c r="B338" s="15"/>
      <c r="C338" s="19"/>
      <c r="D338" s="23"/>
      <c r="E338" s="15"/>
      <c r="F338" s="19"/>
      <c r="G338" s="23"/>
      <c r="H338" s="17"/>
      <c r="I338" s="21"/>
      <c r="J338" s="25"/>
      <c r="K338" s="17"/>
      <c r="L338" s="21"/>
      <c r="M338" s="25"/>
    </row>
    <row r="339" spans="1:13" ht="12.75">
      <c r="A339" s="4"/>
      <c r="B339" s="15"/>
      <c r="C339" s="19"/>
      <c r="D339" s="23"/>
      <c r="E339" s="15"/>
      <c r="F339" s="19"/>
      <c r="G339" s="23"/>
      <c r="H339" s="17"/>
      <c r="I339" s="21"/>
      <c r="J339" s="25"/>
      <c r="K339" s="17"/>
      <c r="L339" s="21"/>
      <c r="M339" s="25"/>
    </row>
    <row r="340" spans="1:13" ht="12.75">
      <c r="A340" s="4"/>
      <c r="B340" s="15"/>
      <c r="C340" s="19"/>
      <c r="D340" s="23"/>
      <c r="E340" s="15"/>
      <c r="F340" s="19"/>
      <c r="G340" s="23"/>
      <c r="H340" s="17"/>
      <c r="I340" s="21"/>
      <c r="J340" s="25"/>
      <c r="K340" s="17"/>
      <c r="L340" s="21"/>
      <c r="M340" s="25"/>
    </row>
    <row r="341" spans="1:13" ht="12.75">
      <c r="A341" s="4"/>
      <c r="B341" s="15"/>
      <c r="C341" s="19"/>
      <c r="D341" s="23"/>
      <c r="E341" s="15"/>
      <c r="F341" s="19"/>
      <c r="G341" s="23"/>
      <c r="H341" s="17"/>
      <c r="I341" s="21"/>
      <c r="J341" s="25"/>
      <c r="K341" s="17"/>
      <c r="L341" s="21"/>
      <c r="M341" s="25"/>
    </row>
    <row r="342" spans="1:13" ht="12.75">
      <c r="A342" s="4"/>
      <c r="B342" s="15"/>
      <c r="C342" s="19"/>
      <c r="D342" s="23"/>
      <c r="E342" s="15"/>
      <c r="F342" s="19"/>
      <c r="G342" s="23"/>
      <c r="H342" s="17"/>
      <c r="I342" s="21"/>
      <c r="J342" s="25"/>
      <c r="K342" s="17"/>
      <c r="L342" s="21"/>
      <c r="M342" s="25"/>
    </row>
    <row r="343" spans="1:13" ht="12.75">
      <c r="A343" s="4"/>
      <c r="B343" s="15"/>
      <c r="C343" s="19"/>
      <c r="D343" s="23"/>
      <c r="E343" s="15"/>
      <c r="F343" s="19"/>
      <c r="G343" s="23"/>
      <c r="H343" s="17"/>
      <c r="I343" s="21"/>
      <c r="J343" s="25"/>
      <c r="K343" s="17"/>
      <c r="L343" s="21"/>
      <c r="M343" s="25"/>
    </row>
    <row r="344" spans="1:13" ht="12.75">
      <c r="A344" s="4"/>
      <c r="B344" s="15"/>
      <c r="C344" s="19"/>
      <c r="D344" s="23"/>
      <c r="E344" s="15"/>
      <c r="F344" s="19"/>
      <c r="G344" s="23"/>
      <c r="H344" s="17"/>
      <c r="I344" s="21"/>
      <c r="J344" s="25"/>
      <c r="K344" s="17"/>
      <c r="L344" s="21"/>
      <c r="M344" s="25"/>
    </row>
    <row r="345" spans="1:13" ht="12.75">
      <c r="A345" s="4"/>
      <c r="B345" s="15"/>
      <c r="C345" s="19"/>
      <c r="D345" s="23"/>
      <c r="E345" s="15"/>
      <c r="F345" s="19"/>
      <c r="G345" s="23"/>
      <c r="H345" s="17"/>
      <c r="I345" s="21"/>
      <c r="J345" s="25"/>
      <c r="K345" s="17"/>
      <c r="L345" s="21"/>
      <c r="M345" s="25"/>
    </row>
    <row r="346" spans="1:13" ht="12.75">
      <c r="A346" s="4"/>
      <c r="B346" s="15"/>
      <c r="C346" s="19"/>
      <c r="D346" s="23"/>
      <c r="E346" s="15"/>
      <c r="F346" s="19"/>
      <c r="G346" s="23"/>
      <c r="H346" s="17"/>
      <c r="I346" s="21"/>
      <c r="J346" s="25"/>
      <c r="K346" s="17"/>
      <c r="L346" s="21"/>
      <c r="M346" s="25"/>
    </row>
    <row r="347" spans="1:13" ht="12.75">
      <c r="A347" s="4"/>
      <c r="B347" s="15"/>
      <c r="C347" s="19"/>
      <c r="D347" s="23"/>
      <c r="E347" s="15"/>
      <c r="F347" s="19"/>
      <c r="G347" s="23"/>
      <c r="H347" s="17"/>
      <c r="I347" s="21"/>
      <c r="J347" s="25"/>
      <c r="K347" s="17"/>
      <c r="L347" s="21"/>
      <c r="M347" s="25"/>
    </row>
    <row r="348" spans="1:13" ht="12.75">
      <c r="A348" s="4"/>
      <c r="B348" s="15"/>
      <c r="C348" s="19"/>
      <c r="D348" s="23"/>
      <c r="E348" s="15"/>
      <c r="F348" s="19"/>
      <c r="G348" s="23"/>
      <c r="H348" s="17"/>
      <c r="I348" s="21"/>
      <c r="J348" s="25"/>
      <c r="K348" s="17"/>
      <c r="L348" s="21"/>
      <c r="M348" s="25"/>
    </row>
    <row r="349" spans="1:13" ht="12.75">
      <c r="A349" s="4"/>
      <c r="B349" s="15"/>
      <c r="C349" s="19"/>
      <c r="D349" s="23"/>
      <c r="E349" s="15"/>
      <c r="F349" s="19"/>
      <c r="G349" s="23"/>
      <c r="H349" s="17"/>
      <c r="I349" s="21"/>
      <c r="J349" s="25"/>
      <c r="K349" s="17"/>
      <c r="L349" s="21"/>
      <c r="M349" s="25"/>
    </row>
    <row r="350" spans="1:13" ht="12.75">
      <c r="A350" s="4"/>
      <c r="B350" s="15"/>
      <c r="C350" s="19"/>
      <c r="D350" s="23"/>
      <c r="E350" s="15"/>
      <c r="F350" s="19"/>
      <c r="G350" s="23"/>
      <c r="H350" s="17"/>
      <c r="I350" s="21"/>
      <c r="J350" s="25"/>
      <c r="K350" s="17"/>
      <c r="L350" s="21"/>
      <c r="M350" s="25"/>
    </row>
    <row r="351" spans="1:13" ht="12.75">
      <c r="A351" s="4"/>
      <c r="B351" s="15"/>
      <c r="C351" s="19"/>
      <c r="D351" s="23"/>
      <c r="E351" s="15"/>
      <c r="F351" s="19"/>
      <c r="G351" s="23"/>
      <c r="H351" s="17"/>
      <c r="I351" s="21"/>
      <c r="J351" s="25"/>
      <c r="K351" s="17"/>
      <c r="L351" s="21"/>
      <c r="M351" s="25"/>
    </row>
    <row r="352" spans="1:13" ht="12.75">
      <c r="A352" s="4"/>
      <c r="B352" s="15"/>
      <c r="C352" s="19"/>
      <c r="D352" s="23"/>
      <c r="E352" s="15"/>
      <c r="F352" s="19"/>
      <c r="G352" s="23"/>
      <c r="H352" s="17"/>
      <c r="I352" s="21"/>
      <c r="J352" s="25"/>
      <c r="K352" s="17"/>
      <c r="L352" s="21"/>
      <c r="M352" s="25"/>
    </row>
    <row r="353" spans="1:13" ht="12.75">
      <c r="A353" s="4"/>
      <c r="B353" s="15"/>
      <c r="C353" s="19"/>
      <c r="D353" s="23"/>
      <c r="E353" s="15"/>
      <c r="F353" s="19"/>
      <c r="G353" s="23"/>
      <c r="H353" s="17"/>
      <c r="I353" s="21"/>
      <c r="J353" s="25"/>
      <c r="K353" s="17"/>
      <c r="L353" s="21"/>
      <c r="M353" s="25"/>
    </row>
    <row r="354" spans="1:13" ht="12.75">
      <c r="A354" s="4"/>
      <c r="B354" s="15"/>
      <c r="C354" s="19"/>
      <c r="D354" s="23"/>
      <c r="E354" s="15"/>
      <c r="F354" s="19"/>
      <c r="G354" s="23"/>
      <c r="H354" s="17"/>
      <c r="I354" s="21"/>
      <c r="J354" s="25"/>
      <c r="K354" s="17"/>
      <c r="L354" s="21"/>
      <c r="M354" s="25"/>
    </row>
    <row r="355" spans="1:13" ht="12.75">
      <c r="A355" s="4"/>
      <c r="B355" s="15"/>
      <c r="C355" s="19"/>
      <c r="D355" s="23"/>
      <c r="E355" s="15"/>
      <c r="F355" s="19"/>
      <c r="G355" s="23"/>
      <c r="H355" s="17"/>
      <c r="I355" s="21"/>
      <c r="J355" s="25"/>
      <c r="K355" s="17"/>
      <c r="L355" s="21"/>
      <c r="M355" s="25"/>
    </row>
    <row r="356" spans="1:13" ht="12.75">
      <c r="A356" s="4"/>
      <c r="B356" s="15"/>
      <c r="C356" s="19"/>
      <c r="D356" s="23"/>
      <c r="E356" s="15"/>
      <c r="F356" s="19"/>
      <c r="G356" s="23"/>
      <c r="H356" s="17"/>
      <c r="I356" s="21"/>
      <c r="J356" s="25"/>
      <c r="K356" s="17"/>
      <c r="L356" s="21"/>
      <c r="M356" s="25"/>
    </row>
    <row r="357" spans="1:13" ht="12.75">
      <c r="A357" s="4"/>
      <c r="B357" s="15"/>
      <c r="C357" s="19"/>
      <c r="D357" s="23"/>
      <c r="E357" s="15"/>
      <c r="F357" s="19"/>
      <c r="G357" s="23"/>
      <c r="H357" s="17"/>
      <c r="I357" s="21"/>
      <c r="J357" s="25"/>
      <c r="K357" s="17"/>
      <c r="L357" s="21"/>
      <c r="M357" s="25"/>
    </row>
    <row r="358" spans="1:13" ht="12.75">
      <c r="A358" s="4"/>
      <c r="B358" s="15"/>
      <c r="C358" s="19"/>
      <c r="D358" s="23"/>
      <c r="E358" s="15"/>
      <c r="F358" s="19"/>
      <c r="G358" s="23"/>
      <c r="H358" s="17"/>
      <c r="I358" s="21"/>
      <c r="J358" s="25"/>
      <c r="K358" s="17"/>
      <c r="L358" s="21"/>
      <c r="M358" s="25"/>
    </row>
    <row r="359" spans="1:13" ht="12.75">
      <c r="A359" s="4"/>
      <c r="B359" s="15"/>
      <c r="C359" s="19"/>
      <c r="D359" s="23"/>
      <c r="E359" s="15"/>
      <c r="F359" s="19"/>
      <c r="G359" s="23"/>
      <c r="H359" s="17"/>
      <c r="I359" s="21"/>
      <c r="J359" s="25"/>
      <c r="K359" s="17"/>
      <c r="L359" s="21"/>
      <c r="M359" s="25"/>
    </row>
    <row r="360" spans="1:13" ht="12.75">
      <c r="A360" s="4"/>
      <c r="B360" s="15"/>
      <c r="C360" s="19"/>
      <c r="D360" s="23"/>
      <c r="E360" s="15"/>
      <c r="F360" s="19"/>
      <c r="G360" s="23"/>
      <c r="H360" s="17"/>
      <c r="I360" s="21"/>
      <c r="J360" s="25"/>
      <c r="K360" s="17"/>
      <c r="L360" s="21"/>
      <c r="M360" s="25"/>
    </row>
    <row r="361" spans="1:13" ht="12.75">
      <c r="A361" s="4"/>
      <c r="B361" s="15"/>
      <c r="C361" s="19"/>
      <c r="D361" s="23"/>
      <c r="E361" s="15"/>
      <c r="F361" s="19"/>
      <c r="G361" s="23"/>
      <c r="H361" s="17"/>
      <c r="I361" s="21"/>
      <c r="J361" s="25"/>
      <c r="K361" s="17"/>
      <c r="L361" s="21"/>
      <c r="M361" s="25"/>
    </row>
    <row r="362" spans="1:13" ht="12.75">
      <c r="A362" s="4"/>
      <c r="B362" s="15"/>
      <c r="C362" s="19"/>
      <c r="D362" s="23"/>
      <c r="E362" s="15"/>
      <c r="F362" s="19"/>
      <c r="G362" s="23"/>
      <c r="H362" s="17"/>
      <c r="I362" s="21"/>
      <c r="J362" s="25"/>
      <c r="K362" s="17"/>
      <c r="L362" s="21"/>
      <c r="M362" s="25"/>
    </row>
    <row r="363" spans="1:13" ht="12.75">
      <c r="A363" s="4"/>
      <c r="B363" s="15"/>
      <c r="C363" s="19"/>
      <c r="D363" s="23"/>
      <c r="E363" s="15"/>
      <c r="F363" s="19"/>
      <c r="G363" s="23"/>
      <c r="H363" s="17"/>
      <c r="I363" s="21"/>
      <c r="J363" s="25"/>
      <c r="K363" s="17"/>
      <c r="L363" s="21"/>
      <c r="M363" s="25"/>
    </row>
    <row r="364" spans="1:13" ht="12.75">
      <c r="A364" s="4"/>
      <c r="B364" s="15"/>
      <c r="C364" s="19"/>
      <c r="D364" s="23"/>
      <c r="E364" s="15"/>
      <c r="F364" s="19"/>
      <c r="G364" s="23"/>
      <c r="H364" s="17"/>
      <c r="I364" s="21"/>
      <c r="J364" s="25"/>
      <c r="K364" s="17"/>
      <c r="L364" s="21"/>
      <c r="M364" s="25"/>
    </row>
    <row r="365" spans="1:13" ht="12.75">
      <c r="A365" s="4"/>
      <c r="B365" s="15"/>
      <c r="C365" s="19"/>
      <c r="D365" s="23"/>
      <c r="E365" s="15"/>
      <c r="F365" s="19"/>
      <c r="G365" s="23"/>
      <c r="H365" s="17"/>
      <c r="I365" s="21"/>
      <c r="J365" s="25"/>
      <c r="K365" s="17"/>
      <c r="L365" s="21"/>
      <c r="M365" s="25"/>
    </row>
    <row r="366" spans="1:13" ht="12.75">
      <c r="A366" s="4"/>
      <c r="B366" s="15"/>
      <c r="C366" s="19"/>
      <c r="D366" s="23"/>
      <c r="E366" s="15"/>
      <c r="F366" s="19"/>
      <c r="G366" s="23"/>
      <c r="H366" s="17"/>
      <c r="I366" s="21"/>
      <c r="J366" s="25"/>
      <c r="K366" s="17"/>
      <c r="L366" s="21"/>
      <c r="M366" s="25"/>
    </row>
    <row r="367" spans="1:13" ht="13.5" thickBot="1">
      <c r="A367" s="6"/>
      <c r="B367" s="16"/>
      <c r="C367" s="20"/>
      <c r="D367" s="24"/>
      <c r="E367" s="16"/>
      <c r="F367" s="20"/>
      <c r="G367" s="24"/>
      <c r="H367" s="28"/>
      <c r="I367" s="29"/>
      <c r="J367" s="30"/>
      <c r="K367" s="28"/>
      <c r="L367" s="29"/>
      <c r="M367" s="30"/>
    </row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</sheetData>
  <sheetProtection/>
  <mergeCells count="13">
    <mergeCell ref="A6:A7"/>
    <mergeCell ref="B6:C6"/>
    <mergeCell ref="D6:D7"/>
    <mergeCell ref="B5:D5"/>
    <mergeCell ref="K5:M5"/>
    <mergeCell ref="K6:L6"/>
    <mergeCell ref="M6:M7"/>
    <mergeCell ref="E5:G5"/>
    <mergeCell ref="E6:F6"/>
    <mergeCell ref="G6:G7"/>
    <mergeCell ref="H5:J5"/>
    <mergeCell ref="H6:I6"/>
    <mergeCell ref="J6:J7"/>
  </mergeCells>
  <hyperlinks>
    <hyperlink ref="B2" r:id="rId1" display="Calcul de l'assiette: méthode et commentaires"/>
    <hyperlink ref="C3" r:id="rId2" display="prix de l'immobilier d'habitation sur le long terme"/>
    <hyperlink ref="G3" r:id="rId3" display="Abonnement aux annonces des mises à jour"/>
    <hyperlink ref="AK1" r:id="rId4" display="Jacques Friggit"/>
  </hyperlinks>
  <printOptions/>
  <pageMargins left="0.787401575" right="0.787401575" top="0.984251969" bottom="0.984251969" header="0.4921259845" footer="0.4921259845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Jacques Friggit</Manager>
  <Company>Ministère - CGEDD</Company>
  <HyperlinkBase>http://www.cgedd.fr/valeur-immobilier-departement/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Droits de mutation immobiliers 2018 par département</dc:title>
  <dc:subject>Assiette départementale 2018 des droits de mutation immobiliers calculée à partir du produit de l'enregistrement perçu par la Direction Générale des Finances Publiques (DGFiP)</dc:subject>
  <dc:creator>Friggit</dc:creator>
  <cp:keywords>droits de mutation, ventes immobilières</cp:keywords>
  <dc:description>Assiette des droits de mutation immobiliers par département 2018</dc:description>
  <cp:lastModifiedBy>Jacques Friggit</cp:lastModifiedBy>
  <dcterms:created xsi:type="dcterms:W3CDTF">2011-04-19T08:15:51Z</dcterms:created>
  <dcterms:modified xsi:type="dcterms:W3CDTF">2024-04-11T14:01:15Z</dcterms:modified>
  <cp:category>Statistiques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