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2250" windowHeight="2805" firstSheet="1" activeTab="1"/>
  </bookViews>
  <sheets>
    <sheet name="Méthode et autres départements" sheetId="1" r:id="rId1"/>
    <sheet name="Données" sheetId="2" r:id="rId2"/>
    <sheet name="Montants mensuels" sheetId="3" r:id="rId3"/>
    <sheet name="Montants cumulés sur 12 mois" sheetId="4" r:id="rId4"/>
    <sheet name="Croiss ann du cumul sur 3 mois" sheetId="5" r:id="rId5"/>
    <sheet name="Croiss ann du cumul sur 12 mois" sheetId="6" r:id="rId6"/>
  </sheets>
  <definedNames/>
  <calcPr fullCalcOnLoad="1"/>
</workbook>
</file>

<file path=xl/sharedStrings.xml><?xml version="1.0" encoding="utf-8"?>
<sst xmlns="http://schemas.openxmlformats.org/spreadsheetml/2006/main" count="145" uniqueCount="131">
  <si>
    <t>Inscriptions d'hypothèques</t>
  </si>
  <si>
    <t>Mutations de biens immobiliers</t>
  </si>
  <si>
    <t>Mois d'enregistrement par les conservations des hypothèques</t>
  </si>
  <si>
    <t>Retour au dossier sur le</t>
  </si>
  <si>
    <t>Croissance annuelle du montant cumulé sur 12 mois</t>
  </si>
  <si>
    <t>prix de l'immobilier d'habitation sur le long terme</t>
  </si>
  <si>
    <t>Régime de droit commun (mutations à titre onéreux)</t>
  </si>
  <si>
    <t>Régime dérogatoire (mutations à titre onéreux ou gratuit)</t>
  </si>
  <si>
    <t>Croissance annuelle du montant cumulé sur 3 mois</t>
  </si>
  <si>
    <t>Montant mensuel                                    (euros)</t>
  </si>
  <si>
    <t>Montant mensuel cumulé sur 12 mois         (euros)</t>
  </si>
  <si>
    <t>Ain (01)</t>
  </si>
  <si>
    <t>Côte-d’Or (21)</t>
  </si>
  <si>
    <t>Loir-et-Cher (41)</t>
  </si>
  <si>
    <t>Orne (61)</t>
  </si>
  <si>
    <t>Tarn (81)</t>
  </si>
  <si>
    <t>Aisne (02)</t>
  </si>
  <si>
    <t>Côtes-d'Armor (22)</t>
  </si>
  <si>
    <t>Loire (42)</t>
  </si>
  <si>
    <t>Pas-de-Calais (62)</t>
  </si>
  <si>
    <t>Tarn-et-Garonne (82)</t>
  </si>
  <si>
    <t>Allier (03)</t>
  </si>
  <si>
    <t>Creuse (23)</t>
  </si>
  <si>
    <t>Haute-Loire (43)</t>
  </si>
  <si>
    <t>Puy-de-Dôme (63)</t>
  </si>
  <si>
    <t>Var (83)</t>
  </si>
  <si>
    <t>Alpes-de-Haute-Provence (04)</t>
  </si>
  <si>
    <t>Dordogne (24)</t>
  </si>
  <si>
    <t>Loire-Atlantique (44)</t>
  </si>
  <si>
    <t>Pyrénées-Atlantiques (64)</t>
  </si>
  <si>
    <t>Vaucluse (84)</t>
  </si>
  <si>
    <t>Hautes-Alpes (05)</t>
  </si>
  <si>
    <t>Doubs (25)</t>
  </si>
  <si>
    <t>Loiret (45)</t>
  </si>
  <si>
    <t>Hautes-Pyrénées (65)</t>
  </si>
  <si>
    <t>Vendée (85)</t>
  </si>
  <si>
    <t>Alpes-Maritimes (06)</t>
  </si>
  <si>
    <t>Drôme (26)</t>
  </si>
  <si>
    <t>Lot (46)</t>
  </si>
  <si>
    <t>Pyrénées-Orientales (66)</t>
  </si>
  <si>
    <t>Vienne (86)</t>
  </si>
  <si>
    <t>Ardèche (07)</t>
  </si>
  <si>
    <t>Eure (27)</t>
  </si>
  <si>
    <t>Lot-et-Garonne (47)</t>
  </si>
  <si>
    <t>Bas-Rhin (67)</t>
  </si>
  <si>
    <t>Haute-Vienne (87)</t>
  </si>
  <si>
    <t>Ardennes (08)</t>
  </si>
  <si>
    <t>Eure-et-Loir (28)</t>
  </si>
  <si>
    <t>Lozère (48)</t>
  </si>
  <si>
    <t>Haut-Rhin (68)</t>
  </si>
  <si>
    <t>Vosges (88)</t>
  </si>
  <si>
    <t>Ariège (09)</t>
  </si>
  <si>
    <t>Finistère (29)</t>
  </si>
  <si>
    <t>Maine-et-Loire (49)</t>
  </si>
  <si>
    <t>Rhône (69)</t>
  </si>
  <si>
    <t>Yonne (89)</t>
  </si>
  <si>
    <t>Aube (10)</t>
  </si>
  <si>
    <t>Gard (30)</t>
  </si>
  <si>
    <t>Manche (50)</t>
  </si>
  <si>
    <t>Haute-Saône (70)</t>
  </si>
  <si>
    <t>Territoire-de-Belfort (90)</t>
  </si>
  <si>
    <t>Aude (11)</t>
  </si>
  <si>
    <t>Haute-Garonne (31)</t>
  </si>
  <si>
    <t>Marne (51)</t>
  </si>
  <si>
    <t>Saône-et-Loire (71)</t>
  </si>
  <si>
    <t>Essonne (91)</t>
  </si>
  <si>
    <t>Aveyron (12)</t>
  </si>
  <si>
    <t>Gers (32)</t>
  </si>
  <si>
    <t>Haute-Marne (52)</t>
  </si>
  <si>
    <t>Sarthe (72)</t>
  </si>
  <si>
    <t>Hauts-de-Seine (92)</t>
  </si>
  <si>
    <t>Bouches-du-Rhône (13)</t>
  </si>
  <si>
    <t>Gironde (33)</t>
  </si>
  <si>
    <t>Mayenne (53)</t>
  </si>
  <si>
    <t>Savoie (73)</t>
  </si>
  <si>
    <t>Seine-St-Denis (93)</t>
  </si>
  <si>
    <t>Calvados (14)</t>
  </si>
  <si>
    <t>Hérault (34)</t>
  </si>
  <si>
    <t>Meurthe-et-Moselle (54)</t>
  </si>
  <si>
    <t>Haute-Savoie (74)</t>
  </si>
  <si>
    <t>Val-de-Marne (94)</t>
  </si>
  <si>
    <t>Cantal (15)</t>
  </si>
  <si>
    <t>Ille-et-Vilaine (35)</t>
  </si>
  <si>
    <t>Meuse (55)</t>
  </si>
  <si>
    <t>Paris (75)</t>
  </si>
  <si>
    <t>Val-d’Oise (95)</t>
  </si>
  <si>
    <t>Charente (16)</t>
  </si>
  <si>
    <t>Indre (36)</t>
  </si>
  <si>
    <t>Morbihan (56)</t>
  </si>
  <si>
    <t>Seine-Maritime (76)</t>
  </si>
  <si>
    <t>Guadeloupe (971)</t>
  </si>
  <si>
    <t>Charente-Maritime (17)</t>
  </si>
  <si>
    <t>Indre-et-Loire (37)</t>
  </si>
  <si>
    <t>Moselle (57)</t>
  </si>
  <si>
    <t>Seine-et-Marne (77)</t>
  </si>
  <si>
    <t>Martinique (972)</t>
  </si>
  <si>
    <t>Cher (18)</t>
  </si>
  <si>
    <t>Isère (38)</t>
  </si>
  <si>
    <t>Nièvre (58)</t>
  </si>
  <si>
    <t>Yvelines (78)</t>
  </si>
  <si>
    <t>Guyane (973)</t>
  </si>
  <si>
    <t>Corrèze (19)</t>
  </si>
  <si>
    <t>Jura (39)</t>
  </si>
  <si>
    <t>Nord (59)</t>
  </si>
  <si>
    <t>Deux-Sèvres (79)</t>
  </si>
  <si>
    <t>Réunion (974)</t>
  </si>
  <si>
    <t>Corse-du-Sud (2A)</t>
  </si>
  <si>
    <t>Landes (40)</t>
  </si>
  <si>
    <t>Oise (60)</t>
  </si>
  <si>
    <t>Somme (80)</t>
  </si>
  <si>
    <t>Haute-Corse (2B)</t>
  </si>
  <si>
    <t>Ensemble de la France par département et région</t>
  </si>
  <si>
    <t>Assiette des droits de mutation pour l'ensemble de la France et pour chaque département:</t>
  </si>
  <si>
    <t>Nombre de ventes immobilières taxées au taux de droit commun pour chaque département (hors Alsace-Moselle)</t>
  </si>
  <si>
    <t xml:space="preserve">DROITS DE MUTATION </t>
  </si>
  <si>
    <t>Calcul de</t>
  </si>
  <si>
    <t>l'assiette: méthode</t>
  </si>
  <si>
    <t>Nombre de ventes de logements anciens, France entière</t>
  </si>
  <si>
    <t>"Frais de notaire"</t>
  </si>
  <si>
    <t>et droits de mutation</t>
  </si>
  <si>
    <t>IMMOBILIERS</t>
  </si>
  <si>
    <t>Abonnement aux annonces des mises à jour</t>
  </si>
  <si>
    <t>Graphiques sur le marché immobilier d'habitation sur le long terme</t>
  </si>
  <si>
    <t>Source: IGEDD d'après Direction Générale des Finances Publiques (MEDOC)</t>
  </si>
  <si>
    <t>Sur le "tunnel" et la "courbe"</t>
  </si>
  <si>
    <t>Jacques Friggit</t>
  </si>
  <si>
    <t>, IGEDD</t>
  </si>
  <si>
    <t xml:space="preserve">Assiette des droits de mutation immobiliers  </t>
  </si>
  <si>
    <t xml:space="preserve">53 - </t>
  </si>
  <si>
    <t>Mayenne</t>
  </si>
  <si>
    <t>Méthode de calcul et commentaires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</si>
</sst>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[$-40C]mmm\-yy;@"/>
    <numFmt numFmtId="168" formatCode="mmm\-yyyy"/>
    <numFmt numFmtId="169" formatCode="mmmm\ yyyy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mmmyyyy"/>
    <numFmt numFmtId="179" formatCode="mmmmyyyy"/>
    <numFmt numFmtId="180" formatCode="yyyy/mm"/>
    <numFmt numFmtId="181" formatCode="0.0"/>
    <numFmt numFmtId="182" formatCode="_(* #,##0_);_(* \(#,##0\);_(* &quot;-&quot;??_);_(@_)"/>
    <numFmt numFmtId="183" formatCode="#,##0.0"/>
    <numFmt numFmtId="184" formatCode="mmmm\-yy"/>
    <numFmt numFmtId="185" formatCode="###\ ###\ ###\ ##0"/>
    <numFmt numFmtId="186" formatCode="###\ ###\ ##0"/>
    <numFmt numFmtId="187" formatCode="###\ ###\ ###\ ###\ ##0"/>
    <numFmt numFmtId="188" formatCode="0.000"/>
    <numFmt numFmtId="189" formatCode="0.0%"/>
    <numFmt numFmtId="190" formatCode="mmm\ yy"/>
    <numFmt numFmtId="191" formatCode="mmm\ yyyy"/>
    <numFmt numFmtId="192" formatCode="&quot;Vrai&quot;;&quot;Vrai&quot;;&quot;Faux&quot;"/>
    <numFmt numFmtId="193" formatCode="&quot;Actif&quot;;&quot;Actif&quot;;&quot;Inactif&quot;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5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sz val="2.25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8.45"/>
      <color indexed="8"/>
      <name val="Arial"/>
      <family val="2"/>
    </font>
    <font>
      <sz val="8.45"/>
      <color indexed="15"/>
      <name val="Arial"/>
      <family val="2"/>
    </font>
    <font>
      <sz val="8.45"/>
      <color indexed="18"/>
      <name val="Arial"/>
      <family val="2"/>
    </font>
    <font>
      <sz val="8.45"/>
      <color indexed="14"/>
      <name val="Arial"/>
      <family val="2"/>
    </font>
    <font>
      <b/>
      <sz val="15.2"/>
      <color indexed="8"/>
      <name val="Arial"/>
      <family val="2"/>
    </font>
    <font>
      <b/>
      <sz val="13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9.25"/>
      <color indexed="8"/>
      <name val="Arial"/>
      <family val="2"/>
    </font>
    <font>
      <b/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9" fontId="0" fillId="0" borderId="10" xfId="0" applyNumberFormat="1" applyBorder="1" applyAlignment="1">
      <alignment/>
    </xf>
    <xf numFmtId="169" fontId="0" fillId="0" borderId="11" xfId="0" applyNumberFormat="1" applyBorder="1" applyAlignment="1">
      <alignment/>
    </xf>
    <xf numFmtId="0" fontId="0" fillId="0" borderId="0" xfId="0" applyBorder="1" applyAlignment="1">
      <alignment horizontal="right"/>
    </xf>
    <xf numFmtId="169" fontId="0" fillId="0" borderId="12" xfId="0" applyNumberForma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horizontal="left" wrapText="1"/>
    </xf>
    <xf numFmtId="3" fontId="8" fillId="0" borderId="14" xfId="0" applyNumberFormat="1" applyFont="1" applyBorder="1" applyAlignment="1">
      <alignment vertical="top" wrapText="1"/>
    </xf>
    <xf numFmtId="3" fontId="9" fillId="0" borderId="15" xfId="0" applyNumberFormat="1" applyFont="1" applyBorder="1" applyAlignment="1">
      <alignment vertical="top" wrapText="1"/>
    </xf>
    <xf numFmtId="3" fontId="8" fillId="0" borderId="16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9" fontId="8" fillId="0" borderId="17" xfId="52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9" fontId="9" fillId="0" borderId="20" xfId="52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9" fontId="10" fillId="0" borderId="11" xfId="52" applyFont="1" applyBorder="1" applyAlignment="1">
      <alignment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9" fontId="8" fillId="0" borderId="18" xfId="52" applyFont="1" applyBorder="1" applyAlignment="1">
      <alignment/>
    </xf>
    <xf numFmtId="9" fontId="9" fillId="0" borderId="21" xfId="52" applyFont="1" applyBorder="1" applyAlignment="1">
      <alignment/>
    </xf>
    <xf numFmtId="9" fontId="10" fillId="0" borderId="12" xfId="52" applyFont="1" applyBorder="1" applyAlignment="1">
      <alignment/>
    </xf>
    <xf numFmtId="169" fontId="0" fillId="0" borderId="11" xfId="0" applyNumberFormat="1" applyFont="1" applyBorder="1" applyAlignment="1">
      <alignment/>
    </xf>
    <xf numFmtId="3" fontId="1" fillId="0" borderId="0" xfId="44" applyNumberFormat="1" applyBorder="1" applyAlignment="1" applyProtection="1">
      <alignment/>
      <protection/>
    </xf>
    <xf numFmtId="190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 quotePrefix="1">
      <alignment wrapText="1"/>
    </xf>
    <xf numFmtId="0" fontId="1" fillId="0" borderId="0" xfId="44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44" applyFont="1" applyAlignment="1" applyProtection="1">
      <alignment/>
      <protection/>
    </xf>
    <xf numFmtId="0" fontId="16" fillId="0" borderId="0" xfId="44" applyFont="1" applyAlignment="1" applyProtection="1">
      <alignment/>
      <protection/>
    </xf>
    <xf numFmtId="0" fontId="1" fillId="0" borderId="0" xfId="44" applyFont="1" applyAlignment="1" applyProtection="1">
      <alignment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44" applyBorder="1" applyAlignment="1" applyProtection="1">
      <alignment/>
      <protection/>
    </xf>
    <xf numFmtId="0" fontId="12" fillId="0" borderId="0" xfId="0" applyFont="1" applyBorder="1" applyAlignment="1">
      <alignment/>
    </xf>
    <xf numFmtId="3" fontId="1" fillId="33" borderId="12" xfId="44" applyNumberFormat="1" applyFill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66" fillId="0" borderId="0" xfId="44" applyFont="1" applyAlignment="1" applyProtection="1">
      <alignment horizontal="right"/>
      <protection/>
    </xf>
    <xf numFmtId="0" fontId="0" fillId="0" borderId="0" xfId="0" applyAlignment="1">
      <alignment/>
    </xf>
    <xf numFmtId="0" fontId="1" fillId="0" borderId="0" xfId="44" applyBorder="1" applyAlignment="1" applyProtection="1">
      <alignment/>
      <protection/>
    </xf>
    <xf numFmtId="169" fontId="14" fillId="0" borderId="0" xfId="0" applyNumberFormat="1" applyFont="1" applyAlignment="1">
      <alignment horizontal="center"/>
    </xf>
    <xf numFmtId="3" fontId="1" fillId="33" borderId="10" xfId="44" applyNumberFormat="1" applyFill="1" applyBorder="1" applyAlignment="1" applyProtection="1">
      <alignment horizontal="center"/>
      <protection/>
    </xf>
    <xf numFmtId="3" fontId="1" fillId="33" borderId="11" xfId="44" applyNumberFormat="1" applyFill="1" applyBorder="1" applyAlignment="1" applyProtection="1">
      <alignment horizontal="center"/>
      <protection/>
    </xf>
    <xf numFmtId="0" fontId="15" fillId="0" borderId="0" xfId="0" applyFont="1" applyAlignment="1">
      <alignment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center" vertical="top" wrapText="1"/>
    </xf>
    <xf numFmtId="3" fontId="3" fillId="0" borderId="23" xfId="0" applyNumberFormat="1" applyFont="1" applyBorder="1" applyAlignment="1">
      <alignment horizontal="center" vertical="top" wrapText="1"/>
    </xf>
    <xf numFmtId="3" fontId="0" fillId="0" borderId="14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10" fillId="0" borderId="10" xfId="0" applyNumberFormat="1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11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Mayenne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19734151"/>
        <c:axId val="43389632"/>
      </c:scatterChart>
      <c:valAx>
        <c:axId val="19734151"/>
        <c:scaling>
          <c:orientation val="minMax"/>
        </c:scaling>
        <c:axPos val="b"/>
        <c:delete val="1"/>
        <c:majorTickMark val="out"/>
        <c:minorTickMark val="none"/>
        <c:tickLblPos val="nextTo"/>
        <c:crossAx val="43389632"/>
        <c:crosses val="autoZero"/>
        <c:crossBetween val="midCat"/>
        <c:dispUnits/>
      </c:valAx>
      <c:valAx>
        <c:axId val="43389632"/>
        <c:scaling>
          <c:orientation val="minMax"/>
        </c:scaling>
        <c:axPos val="l"/>
        <c:delete val="1"/>
        <c:majorTickMark val="out"/>
        <c:minorTickMark val="none"/>
        <c:tickLblPos val="nextTo"/>
        <c:crossAx val="1973415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7"/>
          <c:y val="0.16425"/>
          <c:w val="0.9835"/>
          <c:h val="0.4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Montants mensuels</a:t>
            </a:r>
          </a:p>
        </c:rich>
      </c:tx>
      <c:layout>
        <c:manualLayout>
          <c:xMode val="factor"/>
          <c:yMode val="factor"/>
          <c:x val="-0.397"/>
          <c:y val="0.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6225"/>
          <c:w val="0.969"/>
          <c:h val="0.78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Données!$B$7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Données!$B$8:$B$307</c:f>
              <c:numCache>
                <c:ptCount val="300"/>
                <c:pt idx="0">
                  <c:v>16478942.12631469</c:v>
                </c:pt>
                <c:pt idx="1">
                  <c:v>20311381.100820087</c:v>
                </c:pt>
                <c:pt idx="2">
                  <c:v>18246564.649989426</c:v>
                </c:pt>
                <c:pt idx="3">
                  <c:v>13464379.6377424</c:v>
                </c:pt>
                <c:pt idx="4">
                  <c:v>22909215.7309716</c:v>
                </c:pt>
                <c:pt idx="5">
                  <c:v>17611891.32105531</c:v>
                </c:pt>
                <c:pt idx="6">
                  <c:v>20544035.49920218</c:v>
                </c:pt>
                <c:pt idx="7">
                  <c:v>17131548.741957135</c:v>
                </c:pt>
                <c:pt idx="8">
                  <c:v>21757643.619731598</c:v>
                </c:pt>
                <c:pt idx="9">
                  <c:v>18655002.390739005</c:v>
                </c:pt>
                <c:pt idx="10">
                  <c:v>16172932.077306133</c:v>
                </c:pt>
                <c:pt idx="11">
                  <c:v>17863742.17194206</c:v>
                </c:pt>
                <c:pt idx="12">
                  <c:v>19462072.32079942</c:v>
                </c:pt>
                <c:pt idx="13">
                  <c:v>20534712.075471684</c:v>
                </c:pt>
                <c:pt idx="14">
                  <c:v>20407357.244311817</c:v>
                </c:pt>
                <c:pt idx="15">
                  <c:v>16000447.92969434</c:v>
                </c:pt>
                <c:pt idx="16">
                  <c:v>18446818.48277768</c:v>
                </c:pt>
                <c:pt idx="17">
                  <c:v>19322872.15897338</c:v>
                </c:pt>
                <c:pt idx="18">
                  <c:v>24943980.448921703</c:v>
                </c:pt>
                <c:pt idx="19">
                  <c:v>21195737.63558011</c:v>
                </c:pt>
                <c:pt idx="20">
                  <c:v>24535571.823427588</c:v>
                </c:pt>
                <c:pt idx="21">
                  <c:v>24899868.218713813</c:v>
                </c:pt>
                <c:pt idx="22">
                  <c:v>19765241.338530444</c:v>
                </c:pt>
                <c:pt idx="23">
                  <c:v>17987818.61297392</c:v>
                </c:pt>
                <c:pt idx="24">
                  <c:v>21581357.77777778</c:v>
                </c:pt>
                <c:pt idx="25">
                  <c:v>20429668.845598847</c:v>
                </c:pt>
                <c:pt idx="26">
                  <c:v>25669172.38455989</c:v>
                </c:pt>
                <c:pt idx="27">
                  <c:v>18998969.325396825</c:v>
                </c:pt>
                <c:pt idx="28">
                  <c:v>24132888.88888889</c:v>
                </c:pt>
                <c:pt idx="29">
                  <c:v>23555861.111111112</c:v>
                </c:pt>
                <c:pt idx="30">
                  <c:v>31700821.746031746</c:v>
                </c:pt>
                <c:pt idx="31">
                  <c:v>19243027.77777778</c:v>
                </c:pt>
                <c:pt idx="32">
                  <c:v>29540104.97835498</c:v>
                </c:pt>
                <c:pt idx="33">
                  <c:v>26482027.77777778</c:v>
                </c:pt>
                <c:pt idx="34">
                  <c:v>18694944.444444444</c:v>
                </c:pt>
                <c:pt idx="35">
                  <c:v>20089589.826839827</c:v>
                </c:pt>
                <c:pt idx="36">
                  <c:v>21952888.88888889</c:v>
                </c:pt>
                <c:pt idx="37">
                  <c:v>26171583.333333336</c:v>
                </c:pt>
                <c:pt idx="38">
                  <c:v>22449234.126984127</c:v>
                </c:pt>
                <c:pt idx="39">
                  <c:v>22860027.77777778</c:v>
                </c:pt>
                <c:pt idx="40">
                  <c:v>19803007.936507937</c:v>
                </c:pt>
                <c:pt idx="41">
                  <c:v>32807666.666666668</c:v>
                </c:pt>
                <c:pt idx="42">
                  <c:v>33558611.11111111</c:v>
                </c:pt>
                <c:pt idx="43">
                  <c:v>20205444.444444448</c:v>
                </c:pt>
                <c:pt idx="44">
                  <c:v>38402888.888888896</c:v>
                </c:pt>
                <c:pt idx="45">
                  <c:v>-34159000</c:v>
                </c:pt>
                <c:pt idx="46">
                  <c:v>90660694.44444445</c:v>
                </c:pt>
                <c:pt idx="47">
                  <c:v>29573722.222222224</c:v>
                </c:pt>
                <c:pt idx="48">
                  <c:v>28478166.666666668</c:v>
                </c:pt>
                <c:pt idx="49">
                  <c:v>28529940.476190478</c:v>
                </c:pt>
                <c:pt idx="50">
                  <c:v>30413892.857142862</c:v>
                </c:pt>
                <c:pt idx="51">
                  <c:v>24849513.88888889</c:v>
                </c:pt>
                <c:pt idx="52">
                  <c:v>24167523.139066573</c:v>
                </c:pt>
                <c:pt idx="53">
                  <c:v>34164944.44444445</c:v>
                </c:pt>
                <c:pt idx="54">
                  <c:v>41182222.222222224</c:v>
                </c:pt>
                <c:pt idx="55">
                  <c:v>26508111.111111112</c:v>
                </c:pt>
                <c:pt idx="56">
                  <c:v>42273722.222222224</c:v>
                </c:pt>
                <c:pt idx="57">
                  <c:v>35686138.88888889</c:v>
                </c:pt>
                <c:pt idx="58">
                  <c:v>28371750</c:v>
                </c:pt>
                <c:pt idx="59">
                  <c:v>37962583.333333336</c:v>
                </c:pt>
                <c:pt idx="60">
                  <c:v>32770019.841269843</c:v>
                </c:pt>
                <c:pt idx="61">
                  <c:v>40937250</c:v>
                </c:pt>
                <c:pt idx="62">
                  <c:v>35284666.66666667</c:v>
                </c:pt>
                <c:pt idx="63">
                  <c:v>30218230.15873016</c:v>
                </c:pt>
                <c:pt idx="64">
                  <c:v>31975805.55555556</c:v>
                </c:pt>
                <c:pt idx="65">
                  <c:v>36977944.44444445</c:v>
                </c:pt>
                <c:pt idx="66">
                  <c:v>44692220</c:v>
                </c:pt>
                <c:pt idx="67">
                  <c:v>31365361.111111112</c:v>
                </c:pt>
                <c:pt idx="68">
                  <c:v>48757444.44444445</c:v>
                </c:pt>
                <c:pt idx="69">
                  <c:v>34488083.333333336</c:v>
                </c:pt>
                <c:pt idx="70">
                  <c:v>34299083.333333336</c:v>
                </c:pt>
                <c:pt idx="71">
                  <c:v>39207361.11111112</c:v>
                </c:pt>
                <c:pt idx="72">
                  <c:v>31328845.278814264</c:v>
                </c:pt>
                <c:pt idx="73">
                  <c:v>39243805.55555556</c:v>
                </c:pt>
                <c:pt idx="74">
                  <c:v>41152638.888888896</c:v>
                </c:pt>
                <c:pt idx="75">
                  <c:v>30413888.88888889</c:v>
                </c:pt>
                <c:pt idx="76">
                  <c:v>28207138.88888889</c:v>
                </c:pt>
                <c:pt idx="77">
                  <c:v>44312207.55411255</c:v>
                </c:pt>
                <c:pt idx="78">
                  <c:v>36143587.301587306</c:v>
                </c:pt>
                <c:pt idx="79">
                  <c:v>37627130.952380955</c:v>
                </c:pt>
                <c:pt idx="80">
                  <c:v>49229317.46031746</c:v>
                </c:pt>
                <c:pt idx="81">
                  <c:v>41203500</c:v>
                </c:pt>
                <c:pt idx="82">
                  <c:v>40176169.15422886</c:v>
                </c:pt>
                <c:pt idx="83">
                  <c:v>34736472.222222224</c:v>
                </c:pt>
                <c:pt idx="84">
                  <c:v>41379916.66666667</c:v>
                </c:pt>
                <c:pt idx="85">
                  <c:v>34061000</c:v>
                </c:pt>
                <c:pt idx="86">
                  <c:v>41236722.222222224</c:v>
                </c:pt>
                <c:pt idx="87">
                  <c:v>32949083.333333336</c:v>
                </c:pt>
                <c:pt idx="88">
                  <c:v>32797750.000000004</c:v>
                </c:pt>
                <c:pt idx="89">
                  <c:v>37945694.44444445</c:v>
                </c:pt>
                <c:pt idx="90">
                  <c:v>52969277.77777778</c:v>
                </c:pt>
                <c:pt idx="91">
                  <c:v>47752694.44444445</c:v>
                </c:pt>
                <c:pt idx="92">
                  <c:v>44743722.222222224</c:v>
                </c:pt>
                <c:pt idx="93">
                  <c:v>46087714.344941966</c:v>
                </c:pt>
                <c:pt idx="94">
                  <c:v>39198638.888888896</c:v>
                </c:pt>
                <c:pt idx="95">
                  <c:v>41175027.77777778</c:v>
                </c:pt>
                <c:pt idx="96">
                  <c:v>37639555.55555556</c:v>
                </c:pt>
                <c:pt idx="97">
                  <c:v>38389944.44444445</c:v>
                </c:pt>
                <c:pt idx="98">
                  <c:v>38773305.55555556</c:v>
                </c:pt>
                <c:pt idx="99">
                  <c:v>32338500.000000004</c:v>
                </c:pt>
                <c:pt idx="100">
                  <c:v>31205527.77777778</c:v>
                </c:pt>
                <c:pt idx="101">
                  <c:v>41086888.888888896</c:v>
                </c:pt>
                <c:pt idx="102">
                  <c:v>52707555.55555556</c:v>
                </c:pt>
                <c:pt idx="103">
                  <c:v>27026611.111111112</c:v>
                </c:pt>
                <c:pt idx="104">
                  <c:v>47958527.77777778</c:v>
                </c:pt>
                <c:pt idx="105">
                  <c:v>41035416.66666667</c:v>
                </c:pt>
                <c:pt idx="106">
                  <c:v>30352666.666666668</c:v>
                </c:pt>
                <c:pt idx="107">
                  <c:v>37159944.44444445</c:v>
                </c:pt>
                <c:pt idx="108">
                  <c:v>29898916.666666668</c:v>
                </c:pt>
                <c:pt idx="109">
                  <c:v>26017444.444444448</c:v>
                </c:pt>
                <c:pt idx="110">
                  <c:v>39336416.66666667</c:v>
                </c:pt>
                <c:pt idx="111">
                  <c:v>17301871.06135987</c:v>
                </c:pt>
                <c:pt idx="112">
                  <c:v>20106638.88888889</c:v>
                </c:pt>
                <c:pt idx="113">
                  <c:v>26598583.333333336</c:v>
                </c:pt>
                <c:pt idx="114">
                  <c:v>33665666.66666667</c:v>
                </c:pt>
                <c:pt idx="115">
                  <c:v>28579555.555555556</c:v>
                </c:pt>
                <c:pt idx="116">
                  <c:v>41104527.77777778</c:v>
                </c:pt>
                <c:pt idx="117">
                  <c:v>33119027.77777778</c:v>
                </c:pt>
                <c:pt idx="118">
                  <c:v>29534527.77777778</c:v>
                </c:pt>
                <c:pt idx="119">
                  <c:v>32484444.444444448</c:v>
                </c:pt>
                <c:pt idx="120">
                  <c:v>29962805.555555556</c:v>
                </c:pt>
                <c:pt idx="121">
                  <c:v>26350833.333333336</c:v>
                </c:pt>
                <c:pt idx="122">
                  <c:v>37689555.55555556</c:v>
                </c:pt>
                <c:pt idx="123">
                  <c:v>30388361.111111112</c:v>
                </c:pt>
                <c:pt idx="124">
                  <c:v>28508277.77777778</c:v>
                </c:pt>
                <c:pt idx="125">
                  <c:v>31063222.222222224</c:v>
                </c:pt>
                <c:pt idx="126">
                  <c:v>41880472.222222224</c:v>
                </c:pt>
                <c:pt idx="127">
                  <c:v>24847944.444444448</c:v>
                </c:pt>
                <c:pt idx="128">
                  <c:v>42585472.222222224</c:v>
                </c:pt>
                <c:pt idx="129">
                  <c:v>39627361.11111111</c:v>
                </c:pt>
                <c:pt idx="130">
                  <c:v>35462694.44444445</c:v>
                </c:pt>
                <c:pt idx="131">
                  <c:v>46366444.44444445</c:v>
                </c:pt>
                <c:pt idx="132">
                  <c:v>39979444.44444445</c:v>
                </c:pt>
                <c:pt idx="133">
                  <c:v>40081748.63387979</c:v>
                </c:pt>
                <c:pt idx="134">
                  <c:v>38973297.87234043</c:v>
                </c:pt>
                <c:pt idx="135">
                  <c:v>36343000.00000001</c:v>
                </c:pt>
                <c:pt idx="136">
                  <c:v>42356078.94736843</c:v>
                </c:pt>
                <c:pt idx="137">
                  <c:v>35439526.315789476</c:v>
                </c:pt>
                <c:pt idx="138">
                  <c:v>48099657.89473684</c:v>
                </c:pt>
                <c:pt idx="139">
                  <c:v>37572026.315789476</c:v>
                </c:pt>
                <c:pt idx="140">
                  <c:v>50961184.21052632</c:v>
                </c:pt>
                <c:pt idx="141">
                  <c:v>39752236.84210526</c:v>
                </c:pt>
                <c:pt idx="142">
                  <c:v>44979894.7368421</c:v>
                </c:pt>
                <c:pt idx="143">
                  <c:v>50774736.84210526</c:v>
                </c:pt>
                <c:pt idx="144">
                  <c:v>40058473.684210524</c:v>
                </c:pt>
                <c:pt idx="145">
                  <c:v>66492736.84210526</c:v>
                </c:pt>
                <c:pt idx="146">
                  <c:v>38469108.1871345</c:v>
                </c:pt>
                <c:pt idx="147">
                  <c:v>24716894.736842107</c:v>
                </c:pt>
                <c:pt idx="148">
                  <c:v>31221421.05263158</c:v>
                </c:pt>
                <c:pt idx="149">
                  <c:v>32266210.52631579</c:v>
                </c:pt>
                <c:pt idx="150">
                  <c:v>45845052.63157895</c:v>
                </c:pt>
                <c:pt idx="151">
                  <c:v>37995105.2631579</c:v>
                </c:pt>
                <c:pt idx="152">
                  <c:v>31564263.157894738</c:v>
                </c:pt>
                <c:pt idx="153">
                  <c:v>39366657.89473684</c:v>
                </c:pt>
                <c:pt idx="154">
                  <c:v>28681368.42105263</c:v>
                </c:pt>
                <c:pt idx="155">
                  <c:v>28673789.47368421</c:v>
                </c:pt>
                <c:pt idx="156">
                  <c:v>31249552.63157895</c:v>
                </c:pt>
                <c:pt idx="157">
                  <c:v>31760394.736842107</c:v>
                </c:pt>
                <c:pt idx="158">
                  <c:v>33785763.15789474</c:v>
                </c:pt>
                <c:pt idx="159">
                  <c:v>36377578.94736842</c:v>
                </c:pt>
                <c:pt idx="160">
                  <c:v>35470736.84210526</c:v>
                </c:pt>
                <c:pt idx="161">
                  <c:v>31247394.736842107</c:v>
                </c:pt>
                <c:pt idx="162">
                  <c:v>52210394.7368421</c:v>
                </c:pt>
                <c:pt idx="163">
                  <c:v>34813763.15789474</c:v>
                </c:pt>
                <c:pt idx="164">
                  <c:v>29443447.36842105</c:v>
                </c:pt>
                <c:pt idx="165">
                  <c:v>39364052.631578945</c:v>
                </c:pt>
                <c:pt idx="166">
                  <c:v>30476184.210526317</c:v>
                </c:pt>
                <c:pt idx="167">
                  <c:v>40548078.94736842</c:v>
                </c:pt>
                <c:pt idx="168">
                  <c:v>38836894.7368421</c:v>
                </c:pt>
                <c:pt idx="169">
                  <c:v>29343236.842105266</c:v>
                </c:pt>
                <c:pt idx="170">
                  <c:v>36922131.57894737</c:v>
                </c:pt>
                <c:pt idx="171">
                  <c:v>37304736.84210526</c:v>
                </c:pt>
                <c:pt idx="172">
                  <c:v>30175605.263157897</c:v>
                </c:pt>
                <c:pt idx="173">
                  <c:v>31949421.05263158</c:v>
                </c:pt>
                <c:pt idx="174">
                  <c:v>54776078.94736842</c:v>
                </c:pt>
                <c:pt idx="175">
                  <c:v>34793815.78947368</c:v>
                </c:pt>
                <c:pt idx="176">
                  <c:v>31947736.842105266</c:v>
                </c:pt>
                <c:pt idx="177">
                  <c:v>35071526.315789476</c:v>
                </c:pt>
                <c:pt idx="178">
                  <c:v>31849473.684210528</c:v>
                </c:pt>
                <c:pt idx="179">
                  <c:v>37142684.21052632</c:v>
                </c:pt>
                <c:pt idx="180">
                  <c:v>33331421.05263158</c:v>
                </c:pt>
                <c:pt idx="181">
                  <c:v>33831315.78947368</c:v>
                </c:pt>
                <c:pt idx="182">
                  <c:v>34188026.315789476</c:v>
                </c:pt>
                <c:pt idx="183">
                  <c:v>33215263.157894738</c:v>
                </c:pt>
                <c:pt idx="184">
                  <c:v>35753763.15789474</c:v>
                </c:pt>
                <c:pt idx="185">
                  <c:v>41878221.80451128</c:v>
                </c:pt>
                <c:pt idx="186">
                  <c:v>57464244.152046785</c:v>
                </c:pt>
                <c:pt idx="187">
                  <c:v>37944815.78947368</c:v>
                </c:pt>
                <c:pt idx="188">
                  <c:v>40631394.7368421</c:v>
                </c:pt>
                <c:pt idx="189">
                  <c:v>43576184.21052632</c:v>
                </c:pt>
                <c:pt idx="190">
                  <c:v>42994105.2631579</c:v>
                </c:pt>
                <c:pt idx="191">
                  <c:v>48976578.94736842</c:v>
                </c:pt>
                <c:pt idx="192">
                  <c:v>57778473.68421053</c:v>
                </c:pt>
                <c:pt idx="193">
                  <c:v>28325288.88888889</c:v>
                </c:pt>
                <c:pt idx="194">
                  <c:v>31424466.666666668</c:v>
                </c:pt>
                <c:pt idx="195">
                  <c:v>32997377.77777778</c:v>
                </c:pt>
                <c:pt idx="196">
                  <c:v>42386422.222222224</c:v>
                </c:pt>
                <c:pt idx="197">
                  <c:v>39573488.88888889</c:v>
                </c:pt>
                <c:pt idx="198">
                  <c:v>63441177.77777778</c:v>
                </c:pt>
                <c:pt idx="199">
                  <c:v>43687644.44444445</c:v>
                </c:pt>
                <c:pt idx="200">
                  <c:v>43176000</c:v>
                </c:pt>
                <c:pt idx="201">
                  <c:v>49245866.66666667</c:v>
                </c:pt>
                <c:pt idx="202">
                  <c:v>39775977.777777776</c:v>
                </c:pt>
                <c:pt idx="203">
                  <c:v>47851822.222222224</c:v>
                </c:pt>
                <c:pt idx="204">
                  <c:v>47806858.44444444</c:v>
                </c:pt>
                <c:pt idx="205">
                  <c:v>41443266.66666667</c:v>
                </c:pt>
                <c:pt idx="206">
                  <c:v>49896622.222222224</c:v>
                </c:pt>
                <c:pt idx="207">
                  <c:v>38924022.222222224</c:v>
                </c:pt>
                <c:pt idx="208">
                  <c:v>49199088.88888889</c:v>
                </c:pt>
                <c:pt idx="209">
                  <c:v>46183955.55555556</c:v>
                </c:pt>
                <c:pt idx="210">
                  <c:v>67391822.22222222</c:v>
                </c:pt>
                <c:pt idx="211">
                  <c:v>56473977.77777778</c:v>
                </c:pt>
                <c:pt idx="212">
                  <c:v>38265511.11111111</c:v>
                </c:pt>
                <c:pt idx="213">
                  <c:v>47738644.44444445</c:v>
                </c:pt>
                <c:pt idx="214">
                  <c:v>44269933.333333336</c:v>
                </c:pt>
                <c:pt idx="215">
                  <c:v>52662511.11111111</c:v>
                </c:pt>
                <c:pt idx="216">
                  <c:v>51834466.66666667</c:v>
                </c:pt>
                <c:pt idx="217">
                  <c:v>47846377.777777776</c:v>
                </c:pt>
                <c:pt idx="218">
                  <c:v>44451555.55555556</c:v>
                </c:pt>
                <c:pt idx="219">
                  <c:v>46522111.11111111</c:v>
                </c:pt>
                <c:pt idx="220">
                  <c:v>39998311.11111111</c:v>
                </c:pt>
                <c:pt idx="221">
                  <c:v>43209866.66666667</c:v>
                </c:pt>
                <c:pt idx="222">
                  <c:v>74505400</c:v>
                </c:pt>
                <c:pt idx="223">
                  <c:v>47992244.44444445</c:v>
                </c:pt>
                <c:pt idx="224">
                  <c:v>41861666.66666667</c:v>
                </c:pt>
                <c:pt idx="225">
                  <c:v>55417555.55555556</c:v>
                </c:pt>
                <c:pt idx="226">
                  <c:v>48629155.55555556</c:v>
                </c:pt>
                <c:pt idx="227">
                  <c:v>49817933.333333336</c:v>
                </c:pt>
                <c:pt idx="228">
                  <c:v>44949577.777777776</c:v>
                </c:pt>
                <c:pt idx="229">
                  <c:v>47315377.777777776</c:v>
                </c:pt>
                <c:pt idx="230">
                  <c:v>53050244.44444445</c:v>
                </c:pt>
                <c:pt idx="231">
                  <c:v>49785866.66666667</c:v>
                </c:pt>
                <c:pt idx="232">
                  <c:v>45448222.222222224</c:v>
                </c:pt>
                <c:pt idx="233">
                  <c:v>53029644.44444445</c:v>
                </c:pt>
                <c:pt idx="234">
                  <c:v>77694444.44444445</c:v>
                </c:pt>
                <c:pt idx="235">
                  <c:v>45714800</c:v>
                </c:pt>
                <c:pt idx="236">
                  <c:v>54504711.11111111</c:v>
                </c:pt>
                <c:pt idx="237">
                  <c:v>64432244.44444445</c:v>
                </c:pt>
                <c:pt idx="238">
                  <c:v>44877533.333333336</c:v>
                </c:pt>
                <c:pt idx="239">
                  <c:v>61193022.222222224</c:v>
                </c:pt>
                <c:pt idx="240">
                  <c:v>62302266.66666667</c:v>
                </c:pt>
                <c:pt idx="241">
                  <c:v>41813466.66666667</c:v>
                </c:pt>
                <c:pt idx="242">
                  <c:v>42523400</c:v>
                </c:pt>
                <c:pt idx="243">
                  <c:v>33523288.88888889</c:v>
                </c:pt>
                <c:pt idx="244">
                  <c:v>46234844.44444445</c:v>
                </c:pt>
                <c:pt idx="245">
                  <c:v>68294377.77777778</c:v>
                </c:pt>
                <c:pt idx="246">
                  <c:v>63737644.44444445</c:v>
                </c:pt>
                <c:pt idx="247">
                  <c:v>48967733.333333336</c:v>
                </c:pt>
                <c:pt idx="248">
                  <c:v>76173044.44444445</c:v>
                </c:pt>
                <c:pt idx="249">
                  <c:v>77945177.77777778</c:v>
                </c:pt>
                <c:pt idx="250">
                  <c:v>69248600</c:v>
                </c:pt>
                <c:pt idx="251">
                  <c:v>91254822.22222222</c:v>
                </c:pt>
                <c:pt idx="252">
                  <c:v>66306088.88888889</c:v>
                </c:pt>
                <c:pt idx="253">
                  <c:v>68471533.33333334</c:v>
                </c:pt>
                <c:pt idx="254">
                  <c:v>63339800</c:v>
                </c:pt>
                <c:pt idx="255">
                  <c:v>72671977.77777778</c:v>
                </c:pt>
                <c:pt idx="256">
                  <c:v>64703133.333333336</c:v>
                </c:pt>
                <c:pt idx="257">
                  <c:v>80150311.11111112</c:v>
                </c:pt>
                <c:pt idx="258">
                  <c:v>112763688.8888889</c:v>
                </c:pt>
                <c:pt idx="259">
                  <c:v>71910844.44444445</c:v>
                </c:pt>
                <c:pt idx="260">
                  <c:v>88352222.22222222</c:v>
                </c:pt>
                <c:pt idx="261">
                  <c:v>88087533.33333334</c:v>
                </c:pt>
                <c:pt idx="262">
                  <c:v>79266444.44444445</c:v>
                </c:pt>
                <c:pt idx="263">
                  <c:v>85796088.8888889</c:v>
                </c:pt>
                <c:pt idx="264">
                  <c:v>79999400</c:v>
                </c:pt>
                <c:pt idx="265">
                  <c:v>73186022.22222222</c:v>
                </c:pt>
                <c:pt idx="266">
                  <c:v>68200044.44444445</c:v>
                </c:pt>
                <c:pt idx="267">
                  <c:v>57133755.55555556</c:v>
                </c:pt>
                <c:pt idx="268">
                  <c:v>73020222.22222222</c:v>
                </c:pt>
                <c:pt idx="269">
                  <c:v>78996355.55555555</c:v>
                </c:pt>
                <c:pt idx="270">
                  <c:v>98543511.11111112</c:v>
                </c:pt>
                <c:pt idx="271">
                  <c:v>70215133.33333334</c:v>
                </c:pt>
                <c:pt idx="272">
                  <c:v>80269600</c:v>
                </c:pt>
                <c:pt idx="273">
                  <c:v>76270466.66666667</c:v>
                </c:pt>
                <c:pt idx="274">
                  <c:v>78295777.77777778</c:v>
                </c:pt>
                <c:pt idx="275">
                  <c:v>79827000</c:v>
                </c:pt>
                <c:pt idx="276">
                  <c:v>60574555.55555556</c:v>
                </c:pt>
                <c:pt idx="277">
                  <c:v>53143733.333333336</c:v>
                </c:pt>
                <c:pt idx="278">
                  <c:v>62009777.77777778</c:v>
                </c:pt>
                <c:pt idx="279">
                  <c:v>53135133.333333336</c:v>
                </c:pt>
                <c:pt idx="280">
                  <c:v>61149377.77777778</c:v>
                </c:pt>
                <c:pt idx="281">
                  <c:v>66217666.66666667</c:v>
                </c:pt>
                <c:pt idx="282">
                  <c:v>84485577.77777778</c:v>
                </c:pt>
                <c:pt idx="283">
                  <c:v>59098377.77777778</c:v>
                </c:pt>
                <c:pt idx="284">
                  <c:v>62820888.88888889</c:v>
                </c:pt>
                <c:pt idx="285">
                  <c:v>72073133.33333334</c:v>
                </c:pt>
                <c:pt idx="286">
                  <c:v>54396555.55555556</c:v>
                </c:pt>
                <c:pt idx="287">
                  <c:v>75592822.22222222</c:v>
                </c:pt>
                <c:pt idx="288">
                  <c:v>51353577.777777776</c:v>
                </c:pt>
                <c:pt idx="289">
                  <c:v>45274822.222222224</c:v>
                </c:pt>
                <c:pt idx="290">
                  <c:v>42836866.66666667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Données!$C$7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Données!$C$8:$C$307</c:f>
              <c:numCache>
                <c:ptCount val="300"/>
                <c:pt idx="0">
                  <c:v>9586959.714330867</c:v>
                </c:pt>
                <c:pt idx="1">
                  <c:v>11436217.109759737</c:v>
                </c:pt>
                <c:pt idx="2">
                  <c:v>7450818.6766307345</c:v>
                </c:pt>
                <c:pt idx="3">
                  <c:v>5461613.083377925</c:v>
                </c:pt>
                <c:pt idx="4">
                  <c:v>10510927.799637275</c:v>
                </c:pt>
                <c:pt idx="5">
                  <c:v>10228363.546187732</c:v>
                </c:pt>
                <c:pt idx="6">
                  <c:v>6992074.175593827</c:v>
                </c:pt>
                <c:pt idx="7">
                  <c:v>5162558.927897205</c:v>
                </c:pt>
                <c:pt idx="8">
                  <c:v>6896742.723481366</c:v>
                </c:pt>
                <c:pt idx="9">
                  <c:v>7568331.460751238</c:v>
                </c:pt>
                <c:pt idx="10">
                  <c:v>6621902.553571856</c:v>
                </c:pt>
                <c:pt idx="11">
                  <c:v>9644509.21833799</c:v>
                </c:pt>
                <c:pt idx="12">
                  <c:v>14259496.684487958</c:v>
                </c:pt>
                <c:pt idx="13">
                  <c:v>7923817.16077934</c:v>
                </c:pt>
                <c:pt idx="14">
                  <c:v>11636687.567426931</c:v>
                </c:pt>
                <c:pt idx="15">
                  <c:v>9139166.134365516</c:v>
                </c:pt>
                <c:pt idx="16">
                  <c:v>7495435.422342217</c:v>
                </c:pt>
                <c:pt idx="17">
                  <c:v>8661644.996038865</c:v>
                </c:pt>
                <c:pt idx="18">
                  <c:v>11140415.19998008</c:v>
                </c:pt>
                <c:pt idx="19">
                  <c:v>9817869.159106465</c:v>
                </c:pt>
                <c:pt idx="20">
                  <c:v>8280649.493793039</c:v>
                </c:pt>
                <c:pt idx="21">
                  <c:v>8153252.931721643</c:v>
                </c:pt>
                <c:pt idx="22">
                  <c:v>7735568.032660678</c:v>
                </c:pt>
                <c:pt idx="23">
                  <c:v>6683593.589213927</c:v>
                </c:pt>
                <c:pt idx="24">
                  <c:v>7716196.666666667</c:v>
                </c:pt>
                <c:pt idx="25">
                  <c:v>9047773.333333334</c:v>
                </c:pt>
                <c:pt idx="26">
                  <c:v>7574215</c:v>
                </c:pt>
                <c:pt idx="27">
                  <c:v>7825746.666666667</c:v>
                </c:pt>
                <c:pt idx="28">
                  <c:v>10232330</c:v>
                </c:pt>
                <c:pt idx="29">
                  <c:v>12408325</c:v>
                </c:pt>
                <c:pt idx="30">
                  <c:v>10399613.333333334</c:v>
                </c:pt>
                <c:pt idx="31">
                  <c:v>6274386.666666666</c:v>
                </c:pt>
                <c:pt idx="32">
                  <c:v>9914166.666666666</c:v>
                </c:pt>
                <c:pt idx="33">
                  <c:v>8230690</c:v>
                </c:pt>
                <c:pt idx="34">
                  <c:v>7766440</c:v>
                </c:pt>
                <c:pt idx="35">
                  <c:v>8644500</c:v>
                </c:pt>
                <c:pt idx="36">
                  <c:v>10718000</c:v>
                </c:pt>
                <c:pt idx="37">
                  <c:v>13887666.666666666</c:v>
                </c:pt>
                <c:pt idx="38">
                  <c:v>12399333.333333334</c:v>
                </c:pt>
                <c:pt idx="39">
                  <c:v>11799166.666666666</c:v>
                </c:pt>
                <c:pt idx="40">
                  <c:v>7160333.333333333</c:v>
                </c:pt>
                <c:pt idx="41">
                  <c:v>9875255</c:v>
                </c:pt>
                <c:pt idx="42">
                  <c:v>12498666.666666666</c:v>
                </c:pt>
                <c:pt idx="43">
                  <c:v>4688166.666666667</c:v>
                </c:pt>
                <c:pt idx="44">
                  <c:v>10085833.333333334</c:v>
                </c:pt>
                <c:pt idx="45">
                  <c:v>-14722666.666666666</c:v>
                </c:pt>
                <c:pt idx="46">
                  <c:v>32484266.666666668</c:v>
                </c:pt>
                <c:pt idx="47">
                  <c:v>6713333.333333333</c:v>
                </c:pt>
                <c:pt idx="48">
                  <c:v>9638833.333333334</c:v>
                </c:pt>
                <c:pt idx="49">
                  <c:v>7637333.333333333</c:v>
                </c:pt>
                <c:pt idx="50">
                  <c:v>10896000</c:v>
                </c:pt>
                <c:pt idx="51">
                  <c:v>9701333.333333334</c:v>
                </c:pt>
                <c:pt idx="52">
                  <c:v>11657166.666666666</c:v>
                </c:pt>
                <c:pt idx="53">
                  <c:v>10224000</c:v>
                </c:pt>
                <c:pt idx="54">
                  <c:v>12531666.666666666</c:v>
                </c:pt>
                <c:pt idx="55">
                  <c:v>11005833.333333334</c:v>
                </c:pt>
                <c:pt idx="56">
                  <c:v>14653000</c:v>
                </c:pt>
                <c:pt idx="57">
                  <c:v>7558666.666666666</c:v>
                </c:pt>
                <c:pt idx="58">
                  <c:v>9267666.666666666</c:v>
                </c:pt>
                <c:pt idx="59">
                  <c:v>13058703.333333334</c:v>
                </c:pt>
                <c:pt idx="60">
                  <c:v>9450666.666666666</c:v>
                </c:pt>
                <c:pt idx="61">
                  <c:v>8275833.333333333</c:v>
                </c:pt>
                <c:pt idx="62">
                  <c:v>7347500</c:v>
                </c:pt>
                <c:pt idx="63">
                  <c:v>11479166.666666666</c:v>
                </c:pt>
                <c:pt idx="64">
                  <c:v>12110666.666666666</c:v>
                </c:pt>
                <c:pt idx="65">
                  <c:v>11682166.666666666</c:v>
                </c:pt>
                <c:pt idx="66">
                  <c:v>12526333.333333334</c:v>
                </c:pt>
                <c:pt idx="67">
                  <c:v>8733666.666666666</c:v>
                </c:pt>
                <c:pt idx="68">
                  <c:v>10454500</c:v>
                </c:pt>
                <c:pt idx="69">
                  <c:v>17165666.666666668</c:v>
                </c:pt>
                <c:pt idx="70">
                  <c:v>12962666.666666666</c:v>
                </c:pt>
                <c:pt idx="71">
                  <c:v>18181000</c:v>
                </c:pt>
                <c:pt idx="72">
                  <c:v>14339500</c:v>
                </c:pt>
                <c:pt idx="73">
                  <c:v>43528166.666666664</c:v>
                </c:pt>
                <c:pt idx="74">
                  <c:v>15691666.666666666</c:v>
                </c:pt>
                <c:pt idx="75">
                  <c:v>14743833.333333334</c:v>
                </c:pt>
                <c:pt idx="76">
                  <c:v>10113166.666666666</c:v>
                </c:pt>
                <c:pt idx="77">
                  <c:v>15243166.666666666</c:v>
                </c:pt>
                <c:pt idx="78">
                  <c:v>11426833.333333334</c:v>
                </c:pt>
                <c:pt idx="79">
                  <c:v>9464500</c:v>
                </c:pt>
                <c:pt idx="80">
                  <c:v>13252500</c:v>
                </c:pt>
                <c:pt idx="81">
                  <c:v>30410833.333333332</c:v>
                </c:pt>
                <c:pt idx="82">
                  <c:v>12783166.666666666</c:v>
                </c:pt>
                <c:pt idx="83">
                  <c:v>10179000</c:v>
                </c:pt>
                <c:pt idx="84">
                  <c:v>8127833.333333333</c:v>
                </c:pt>
                <c:pt idx="85">
                  <c:v>8714166.666666666</c:v>
                </c:pt>
                <c:pt idx="86">
                  <c:v>14738833.333333334</c:v>
                </c:pt>
                <c:pt idx="87">
                  <c:v>16343166.666666666</c:v>
                </c:pt>
                <c:pt idx="88">
                  <c:v>9130500</c:v>
                </c:pt>
                <c:pt idx="89">
                  <c:v>11626500</c:v>
                </c:pt>
                <c:pt idx="90">
                  <c:v>12795666.666666666</c:v>
                </c:pt>
                <c:pt idx="91">
                  <c:v>10173166.666666666</c:v>
                </c:pt>
                <c:pt idx="92">
                  <c:v>8763000</c:v>
                </c:pt>
                <c:pt idx="93">
                  <c:v>9837666.666666666</c:v>
                </c:pt>
                <c:pt idx="94">
                  <c:v>13228333.333333334</c:v>
                </c:pt>
                <c:pt idx="95">
                  <c:v>10441666.666666666</c:v>
                </c:pt>
                <c:pt idx="96">
                  <c:v>12714833.333333334</c:v>
                </c:pt>
                <c:pt idx="97">
                  <c:v>16336500</c:v>
                </c:pt>
                <c:pt idx="98">
                  <c:v>10353833.333333334</c:v>
                </c:pt>
                <c:pt idx="99">
                  <c:v>14675666.666666666</c:v>
                </c:pt>
                <c:pt idx="100">
                  <c:v>9255833.333333334</c:v>
                </c:pt>
                <c:pt idx="101">
                  <c:v>10582833.333333334</c:v>
                </c:pt>
                <c:pt idx="102">
                  <c:v>21293431.666666664</c:v>
                </c:pt>
                <c:pt idx="103">
                  <c:v>12039500</c:v>
                </c:pt>
                <c:pt idx="104">
                  <c:v>13517833.333333334</c:v>
                </c:pt>
                <c:pt idx="105">
                  <c:v>5583500</c:v>
                </c:pt>
                <c:pt idx="106">
                  <c:v>8346666.666666666</c:v>
                </c:pt>
                <c:pt idx="107">
                  <c:v>12460500</c:v>
                </c:pt>
                <c:pt idx="108">
                  <c:v>16202000</c:v>
                </c:pt>
                <c:pt idx="109">
                  <c:v>8486000</c:v>
                </c:pt>
                <c:pt idx="110">
                  <c:v>12311166.666666666</c:v>
                </c:pt>
                <c:pt idx="111">
                  <c:v>15493166.666666666</c:v>
                </c:pt>
                <c:pt idx="112">
                  <c:v>8106000</c:v>
                </c:pt>
                <c:pt idx="113">
                  <c:v>21566166.666666668</c:v>
                </c:pt>
                <c:pt idx="114">
                  <c:v>15700333.333333332</c:v>
                </c:pt>
                <c:pt idx="115">
                  <c:v>7895166.666666666</c:v>
                </c:pt>
                <c:pt idx="116">
                  <c:v>7850666.666666666</c:v>
                </c:pt>
                <c:pt idx="117">
                  <c:v>10213166.666666666</c:v>
                </c:pt>
                <c:pt idx="118">
                  <c:v>10630833.333333334</c:v>
                </c:pt>
                <c:pt idx="119">
                  <c:v>7844166.666666666</c:v>
                </c:pt>
                <c:pt idx="120">
                  <c:v>17896166.666666668</c:v>
                </c:pt>
                <c:pt idx="121">
                  <c:v>15764166.666666666</c:v>
                </c:pt>
                <c:pt idx="122">
                  <c:v>8037333.333333333</c:v>
                </c:pt>
                <c:pt idx="123">
                  <c:v>6435666.666666667</c:v>
                </c:pt>
                <c:pt idx="124">
                  <c:v>9261666.666666666</c:v>
                </c:pt>
                <c:pt idx="125">
                  <c:v>23634333.333333332</c:v>
                </c:pt>
                <c:pt idx="126">
                  <c:v>7125666.666666667</c:v>
                </c:pt>
                <c:pt idx="127">
                  <c:v>5938500</c:v>
                </c:pt>
                <c:pt idx="128">
                  <c:v>7796333.333333333</c:v>
                </c:pt>
                <c:pt idx="129">
                  <c:v>5181166.666666667</c:v>
                </c:pt>
                <c:pt idx="130">
                  <c:v>4405333.333333333</c:v>
                </c:pt>
                <c:pt idx="131">
                  <c:v>11807000</c:v>
                </c:pt>
                <c:pt idx="132">
                  <c:v>11891833.333333334</c:v>
                </c:pt>
                <c:pt idx="133">
                  <c:v>31166721.311475404</c:v>
                </c:pt>
                <c:pt idx="134">
                  <c:v>12124843.75</c:v>
                </c:pt>
                <c:pt idx="135">
                  <c:v>8635757.575757576</c:v>
                </c:pt>
                <c:pt idx="136">
                  <c:v>9139999.999999998</c:v>
                </c:pt>
                <c:pt idx="137">
                  <c:v>6750757.575757575</c:v>
                </c:pt>
                <c:pt idx="138">
                  <c:v>19703181.818181813</c:v>
                </c:pt>
                <c:pt idx="139">
                  <c:v>7363030.303030303</c:v>
                </c:pt>
                <c:pt idx="140">
                  <c:v>14796060.606060605</c:v>
                </c:pt>
                <c:pt idx="141">
                  <c:v>9921363.636363635</c:v>
                </c:pt>
                <c:pt idx="142">
                  <c:v>13585151.515151512</c:v>
                </c:pt>
                <c:pt idx="143">
                  <c:v>16193787.878787875</c:v>
                </c:pt>
                <c:pt idx="144">
                  <c:v>24481212.12121212</c:v>
                </c:pt>
                <c:pt idx="145">
                  <c:v>10133939.393939395</c:v>
                </c:pt>
                <c:pt idx="146">
                  <c:v>11146515.151515152</c:v>
                </c:pt>
                <c:pt idx="147">
                  <c:v>10810454.545454545</c:v>
                </c:pt>
                <c:pt idx="148">
                  <c:v>13119393.93939394</c:v>
                </c:pt>
                <c:pt idx="149">
                  <c:v>9495757.575757576</c:v>
                </c:pt>
                <c:pt idx="150">
                  <c:v>15232878.787878787</c:v>
                </c:pt>
                <c:pt idx="151">
                  <c:v>14019242.424242424</c:v>
                </c:pt>
                <c:pt idx="152">
                  <c:v>11364696.96969697</c:v>
                </c:pt>
                <c:pt idx="153">
                  <c:v>11424848.484848484</c:v>
                </c:pt>
                <c:pt idx="154">
                  <c:v>5444090.909090909</c:v>
                </c:pt>
                <c:pt idx="155">
                  <c:v>9900454.545454545</c:v>
                </c:pt>
                <c:pt idx="156">
                  <c:v>13110757.575757576</c:v>
                </c:pt>
                <c:pt idx="157">
                  <c:v>10892121.212121213</c:v>
                </c:pt>
                <c:pt idx="158">
                  <c:v>12740000</c:v>
                </c:pt>
                <c:pt idx="159">
                  <c:v>13153030.303030303</c:v>
                </c:pt>
                <c:pt idx="160">
                  <c:v>6459393.939393939</c:v>
                </c:pt>
                <c:pt idx="161">
                  <c:v>8439242.424242424</c:v>
                </c:pt>
                <c:pt idx="162">
                  <c:v>9220000</c:v>
                </c:pt>
                <c:pt idx="163">
                  <c:v>24853484.848484848</c:v>
                </c:pt>
                <c:pt idx="164">
                  <c:v>6854090.909090909</c:v>
                </c:pt>
                <c:pt idx="165">
                  <c:v>13013333.333333334</c:v>
                </c:pt>
                <c:pt idx="166">
                  <c:v>10501969.696969697</c:v>
                </c:pt>
                <c:pt idx="167">
                  <c:v>10011969.696969697</c:v>
                </c:pt>
                <c:pt idx="168">
                  <c:v>11252121.212121213</c:v>
                </c:pt>
                <c:pt idx="169">
                  <c:v>6932575.757575758</c:v>
                </c:pt>
                <c:pt idx="170">
                  <c:v>4163939.393939394</c:v>
                </c:pt>
                <c:pt idx="171">
                  <c:v>59202424.24242424</c:v>
                </c:pt>
                <c:pt idx="172">
                  <c:v>10314848.484848484</c:v>
                </c:pt>
                <c:pt idx="173">
                  <c:v>11165757.575757576</c:v>
                </c:pt>
                <c:pt idx="174">
                  <c:v>12569242.424242424</c:v>
                </c:pt>
                <c:pt idx="175">
                  <c:v>6587272.7272727275</c:v>
                </c:pt>
                <c:pt idx="176">
                  <c:v>4908181.818181818</c:v>
                </c:pt>
                <c:pt idx="177">
                  <c:v>7915757.575757576</c:v>
                </c:pt>
                <c:pt idx="178">
                  <c:v>5441515.151515151</c:v>
                </c:pt>
                <c:pt idx="179">
                  <c:v>7414848.484848485</c:v>
                </c:pt>
                <c:pt idx="180">
                  <c:v>12205757.575757576</c:v>
                </c:pt>
                <c:pt idx="181">
                  <c:v>4526666.666666667</c:v>
                </c:pt>
                <c:pt idx="182">
                  <c:v>5506666.666666667</c:v>
                </c:pt>
                <c:pt idx="183">
                  <c:v>5787878.787878788</c:v>
                </c:pt>
                <c:pt idx="184">
                  <c:v>6016363.636363637</c:v>
                </c:pt>
                <c:pt idx="185">
                  <c:v>6567424.242424242</c:v>
                </c:pt>
                <c:pt idx="186">
                  <c:v>11068636.363636363</c:v>
                </c:pt>
                <c:pt idx="187">
                  <c:v>4881363.636363637</c:v>
                </c:pt>
                <c:pt idx="188">
                  <c:v>5061969.696969697</c:v>
                </c:pt>
                <c:pt idx="189">
                  <c:v>5959242.424242424</c:v>
                </c:pt>
                <c:pt idx="190">
                  <c:v>8547272.727272727</c:v>
                </c:pt>
                <c:pt idx="191">
                  <c:v>10211515.151515152</c:v>
                </c:pt>
                <c:pt idx="192">
                  <c:v>12872272.727272727</c:v>
                </c:pt>
                <c:pt idx="193">
                  <c:v>7084090.909090909</c:v>
                </c:pt>
                <c:pt idx="194">
                  <c:v>5522878.787878788</c:v>
                </c:pt>
                <c:pt idx="195">
                  <c:v>22188484.848484848</c:v>
                </c:pt>
                <c:pt idx="196">
                  <c:v>8312727.2727272725</c:v>
                </c:pt>
                <c:pt idx="197">
                  <c:v>8164545.454545455</c:v>
                </c:pt>
                <c:pt idx="198">
                  <c:v>8961212.121212121</c:v>
                </c:pt>
                <c:pt idx="199">
                  <c:v>9540757.575757576</c:v>
                </c:pt>
                <c:pt idx="200">
                  <c:v>4387575.757575758</c:v>
                </c:pt>
                <c:pt idx="201">
                  <c:v>6935000</c:v>
                </c:pt>
                <c:pt idx="202">
                  <c:v>9186212.121212121</c:v>
                </c:pt>
                <c:pt idx="203">
                  <c:v>10700606.06060606</c:v>
                </c:pt>
                <c:pt idx="204">
                  <c:v>11914090.909090908</c:v>
                </c:pt>
                <c:pt idx="205">
                  <c:v>7443636.363636363</c:v>
                </c:pt>
                <c:pt idx="206">
                  <c:v>5762272.7272727275</c:v>
                </c:pt>
                <c:pt idx="207">
                  <c:v>8379393.939393939</c:v>
                </c:pt>
                <c:pt idx="208">
                  <c:v>32256363.636363637</c:v>
                </c:pt>
                <c:pt idx="209">
                  <c:v>10423484.848484848</c:v>
                </c:pt>
                <c:pt idx="210">
                  <c:v>8869545.454545455</c:v>
                </c:pt>
                <c:pt idx="211">
                  <c:v>34127121.21212121</c:v>
                </c:pt>
                <c:pt idx="212">
                  <c:v>6640454.545454546</c:v>
                </c:pt>
                <c:pt idx="213">
                  <c:v>8120757.575757576</c:v>
                </c:pt>
                <c:pt idx="214">
                  <c:v>10411212.121212121</c:v>
                </c:pt>
                <c:pt idx="215">
                  <c:v>12100303.030303031</c:v>
                </c:pt>
                <c:pt idx="216">
                  <c:v>20631969.696969695</c:v>
                </c:pt>
                <c:pt idx="217">
                  <c:v>7859545.454545455</c:v>
                </c:pt>
                <c:pt idx="218">
                  <c:v>5096212.121212121</c:v>
                </c:pt>
                <c:pt idx="219">
                  <c:v>8927727.272727273</c:v>
                </c:pt>
                <c:pt idx="220">
                  <c:v>7554545.454545454</c:v>
                </c:pt>
                <c:pt idx="221">
                  <c:v>10546363.636363637</c:v>
                </c:pt>
                <c:pt idx="222">
                  <c:v>11618181.818181818</c:v>
                </c:pt>
                <c:pt idx="223">
                  <c:v>10455000</c:v>
                </c:pt>
                <c:pt idx="224">
                  <c:v>5389848.484848485</c:v>
                </c:pt>
                <c:pt idx="225">
                  <c:v>16658333.333333334</c:v>
                </c:pt>
                <c:pt idx="226">
                  <c:v>9109696.96969697</c:v>
                </c:pt>
                <c:pt idx="227">
                  <c:v>30970454.545454547</c:v>
                </c:pt>
                <c:pt idx="228">
                  <c:v>24839393.93939394</c:v>
                </c:pt>
                <c:pt idx="229">
                  <c:v>7044090.909090909</c:v>
                </c:pt>
                <c:pt idx="230">
                  <c:v>10204545.454545455</c:v>
                </c:pt>
                <c:pt idx="231">
                  <c:v>7893787.878787879</c:v>
                </c:pt>
                <c:pt idx="232">
                  <c:v>12417727.272727273</c:v>
                </c:pt>
                <c:pt idx="233">
                  <c:v>7015303.03030303</c:v>
                </c:pt>
                <c:pt idx="234">
                  <c:v>10070909.090909092</c:v>
                </c:pt>
                <c:pt idx="235">
                  <c:v>3994242.4242424243</c:v>
                </c:pt>
                <c:pt idx="236">
                  <c:v>6586212.121212121</c:v>
                </c:pt>
                <c:pt idx="237">
                  <c:v>7561969.696969697</c:v>
                </c:pt>
                <c:pt idx="238">
                  <c:v>8337121.212121212</c:v>
                </c:pt>
                <c:pt idx="239">
                  <c:v>10389090.909090908</c:v>
                </c:pt>
                <c:pt idx="240">
                  <c:v>12818939.393939395</c:v>
                </c:pt>
                <c:pt idx="241">
                  <c:v>6280757.575757576</c:v>
                </c:pt>
                <c:pt idx="242">
                  <c:v>8295757.575757576</c:v>
                </c:pt>
                <c:pt idx="243">
                  <c:v>2528636.3636363638</c:v>
                </c:pt>
                <c:pt idx="244">
                  <c:v>1987424.2424242424</c:v>
                </c:pt>
                <c:pt idx="245">
                  <c:v>8231818.181818182</c:v>
                </c:pt>
                <c:pt idx="246">
                  <c:v>11692727.272727273</c:v>
                </c:pt>
                <c:pt idx="247">
                  <c:v>8457878.787878787</c:v>
                </c:pt>
                <c:pt idx="248">
                  <c:v>7378484.848484849</c:v>
                </c:pt>
                <c:pt idx="249">
                  <c:v>10873787.878787879</c:v>
                </c:pt>
                <c:pt idx="250">
                  <c:v>8018484.848484849</c:v>
                </c:pt>
                <c:pt idx="251">
                  <c:v>14309545.454545455</c:v>
                </c:pt>
                <c:pt idx="252">
                  <c:v>9344696.96969697</c:v>
                </c:pt>
                <c:pt idx="253">
                  <c:v>21251515.151515152</c:v>
                </c:pt>
                <c:pt idx="254">
                  <c:v>8732424.242424242</c:v>
                </c:pt>
                <c:pt idx="255">
                  <c:v>11669393.93939394</c:v>
                </c:pt>
                <c:pt idx="256">
                  <c:v>12276363.636363637</c:v>
                </c:pt>
                <c:pt idx="257">
                  <c:v>18186060.606060605</c:v>
                </c:pt>
                <c:pt idx="258">
                  <c:v>13961515.151515152</c:v>
                </c:pt>
                <c:pt idx="259">
                  <c:v>7545454.545454546</c:v>
                </c:pt>
                <c:pt idx="260">
                  <c:v>7697121.212121212</c:v>
                </c:pt>
                <c:pt idx="261">
                  <c:v>30596515.151515152</c:v>
                </c:pt>
                <c:pt idx="262">
                  <c:v>13428181.818181818</c:v>
                </c:pt>
                <c:pt idx="263">
                  <c:v>18896818.181818184</c:v>
                </c:pt>
                <c:pt idx="264">
                  <c:v>19522121.21212121</c:v>
                </c:pt>
                <c:pt idx="265">
                  <c:v>15389242.424242424</c:v>
                </c:pt>
                <c:pt idx="266">
                  <c:v>11834848.484848484</c:v>
                </c:pt>
                <c:pt idx="267">
                  <c:v>11920909.090909092</c:v>
                </c:pt>
                <c:pt idx="268">
                  <c:v>14385000</c:v>
                </c:pt>
                <c:pt idx="269">
                  <c:v>12147121.212121213</c:v>
                </c:pt>
                <c:pt idx="270">
                  <c:v>15917121.212121213</c:v>
                </c:pt>
                <c:pt idx="271">
                  <c:v>8533333.333333334</c:v>
                </c:pt>
                <c:pt idx="272">
                  <c:v>14915151.515151516</c:v>
                </c:pt>
                <c:pt idx="273">
                  <c:v>21244545.454545453</c:v>
                </c:pt>
                <c:pt idx="274">
                  <c:v>18839242.424242426</c:v>
                </c:pt>
                <c:pt idx="275">
                  <c:v>26596363.636363637</c:v>
                </c:pt>
                <c:pt idx="276">
                  <c:v>32822575.757575758</c:v>
                </c:pt>
                <c:pt idx="277">
                  <c:v>9501969.696969697</c:v>
                </c:pt>
                <c:pt idx="278">
                  <c:v>13158030.303030303</c:v>
                </c:pt>
                <c:pt idx="279">
                  <c:v>10246818.181818182</c:v>
                </c:pt>
                <c:pt idx="280">
                  <c:v>14875151.515151516</c:v>
                </c:pt>
                <c:pt idx="281">
                  <c:v>9861060.606060605</c:v>
                </c:pt>
                <c:pt idx="282">
                  <c:v>27220303.03030303</c:v>
                </c:pt>
                <c:pt idx="283">
                  <c:v>8591212.121212121</c:v>
                </c:pt>
                <c:pt idx="284">
                  <c:v>12325606.06060606</c:v>
                </c:pt>
                <c:pt idx="285">
                  <c:v>15898636.363636363</c:v>
                </c:pt>
                <c:pt idx="286">
                  <c:v>17668030.303030305</c:v>
                </c:pt>
                <c:pt idx="287">
                  <c:v>20633939.393939395</c:v>
                </c:pt>
                <c:pt idx="288">
                  <c:v>42315000</c:v>
                </c:pt>
                <c:pt idx="289">
                  <c:v>9222424.242424242</c:v>
                </c:pt>
                <c:pt idx="290">
                  <c:v>10144848.484848484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Données!$D$6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Données!$D$8:$D$307</c:f>
              <c:numCache>
                <c:ptCount val="300"/>
                <c:pt idx="0">
                  <c:v>7194831.368519583</c:v>
                </c:pt>
                <c:pt idx="1">
                  <c:v>6908176.399774172</c:v>
                </c:pt>
                <c:pt idx="2">
                  <c:v>5976662.088114516</c:v>
                </c:pt>
                <c:pt idx="3">
                  <c:v>2666917.6993817175</c:v>
                </c:pt>
                <c:pt idx="4">
                  <c:v>4980509.393146197</c:v>
                </c:pt>
                <c:pt idx="5">
                  <c:v>5816844.70171063</c:v>
                </c:pt>
                <c:pt idx="6">
                  <c:v>4773509.035907333</c:v>
                </c:pt>
                <c:pt idx="7">
                  <c:v>3619038.036537964</c:v>
                </c:pt>
                <c:pt idx="8">
                  <c:v>7035318.880150172</c:v>
                </c:pt>
                <c:pt idx="9">
                  <c:v>4262804.828162009</c:v>
                </c:pt>
                <c:pt idx="10">
                  <c:v>4550145.817484988</c:v>
                </c:pt>
                <c:pt idx="11">
                  <c:v>5457624.000760213</c:v>
                </c:pt>
                <c:pt idx="12">
                  <c:v>3551223.632036856</c:v>
                </c:pt>
                <c:pt idx="13">
                  <c:v>4583303.478734124</c:v>
                </c:pt>
                <c:pt idx="14">
                  <c:v>7235865.562325985</c:v>
                </c:pt>
                <c:pt idx="15">
                  <c:v>13625816.936171122</c:v>
                </c:pt>
                <c:pt idx="16">
                  <c:v>4072548.454649721</c:v>
                </c:pt>
                <c:pt idx="17">
                  <c:v>5521017.383761436</c:v>
                </c:pt>
                <c:pt idx="18">
                  <c:v>11267074.92513483</c:v>
                </c:pt>
                <c:pt idx="19">
                  <c:v>2688489.235320811</c:v>
                </c:pt>
                <c:pt idx="20">
                  <c:v>6528248.040649006</c:v>
                </c:pt>
                <c:pt idx="21">
                  <c:v>6294391.2482068185</c:v>
                </c:pt>
                <c:pt idx="22">
                  <c:v>4703433.304317203</c:v>
                </c:pt>
                <c:pt idx="23">
                  <c:v>5384473.880655795</c:v>
                </c:pt>
                <c:pt idx="24">
                  <c:v>6555348.333333333</c:v>
                </c:pt>
                <c:pt idx="25">
                  <c:v>3804888.3333333335</c:v>
                </c:pt>
                <c:pt idx="26">
                  <c:v>7384266.666666666</c:v>
                </c:pt>
                <c:pt idx="27">
                  <c:v>8118406.666666667</c:v>
                </c:pt>
                <c:pt idx="28">
                  <c:v>6582833.333333333</c:v>
                </c:pt>
                <c:pt idx="29">
                  <c:v>11976500</c:v>
                </c:pt>
                <c:pt idx="30">
                  <c:v>8751833.333333334</c:v>
                </c:pt>
                <c:pt idx="31">
                  <c:v>2471833.3333333335</c:v>
                </c:pt>
                <c:pt idx="32">
                  <c:v>8782833.333333334</c:v>
                </c:pt>
                <c:pt idx="33">
                  <c:v>7090666.666666667</c:v>
                </c:pt>
                <c:pt idx="34">
                  <c:v>6731333.333333333</c:v>
                </c:pt>
                <c:pt idx="35">
                  <c:v>7342500</c:v>
                </c:pt>
                <c:pt idx="36">
                  <c:v>5785500</c:v>
                </c:pt>
                <c:pt idx="37">
                  <c:v>14679833.333333334</c:v>
                </c:pt>
                <c:pt idx="38">
                  <c:v>8014833.333333333</c:v>
                </c:pt>
                <c:pt idx="39">
                  <c:v>10280500</c:v>
                </c:pt>
                <c:pt idx="40">
                  <c:v>5060666.666666667</c:v>
                </c:pt>
                <c:pt idx="41">
                  <c:v>8984833.333333334</c:v>
                </c:pt>
                <c:pt idx="42">
                  <c:v>10539666.666666666</c:v>
                </c:pt>
                <c:pt idx="43">
                  <c:v>4130833.333333333</c:v>
                </c:pt>
                <c:pt idx="44">
                  <c:v>9462500</c:v>
                </c:pt>
                <c:pt idx="45">
                  <c:v>-11858500</c:v>
                </c:pt>
                <c:pt idx="46">
                  <c:v>27485500</c:v>
                </c:pt>
                <c:pt idx="47">
                  <c:v>9579666.666666666</c:v>
                </c:pt>
                <c:pt idx="48">
                  <c:v>11786833.333333334</c:v>
                </c:pt>
                <c:pt idx="49">
                  <c:v>7144000</c:v>
                </c:pt>
                <c:pt idx="50">
                  <c:v>11760666.666666666</c:v>
                </c:pt>
                <c:pt idx="51">
                  <c:v>8229166.666666666</c:v>
                </c:pt>
                <c:pt idx="52">
                  <c:v>8022833.333333333</c:v>
                </c:pt>
                <c:pt idx="53">
                  <c:v>7897333.333333333</c:v>
                </c:pt>
                <c:pt idx="54">
                  <c:v>8177833.333333333</c:v>
                </c:pt>
                <c:pt idx="55">
                  <c:v>4595166.666666667</c:v>
                </c:pt>
                <c:pt idx="56">
                  <c:v>13849500</c:v>
                </c:pt>
                <c:pt idx="57">
                  <c:v>7392666.666666667</c:v>
                </c:pt>
                <c:pt idx="58">
                  <c:v>11934500</c:v>
                </c:pt>
                <c:pt idx="59">
                  <c:v>7322000</c:v>
                </c:pt>
                <c:pt idx="60">
                  <c:v>9251166.666666666</c:v>
                </c:pt>
                <c:pt idx="61">
                  <c:v>6451166.666666667</c:v>
                </c:pt>
                <c:pt idx="62">
                  <c:v>9313833.333333334</c:v>
                </c:pt>
                <c:pt idx="63">
                  <c:v>6889666.666666667</c:v>
                </c:pt>
                <c:pt idx="64">
                  <c:v>12708500</c:v>
                </c:pt>
                <c:pt idx="65">
                  <c:v>12392000</c:v>
                </c:pt>
                <c:pt idx="66">
                  <c:v>11975333.333333334</c:v>
                </c:pt>
                <c:pt idx="67">
                  <c:v>7339000</c:v>
                </c:pt>
                <c:pt idx="68">
                  <c:v>9791833.333333334</c:v>
                </c:pt>
                <c:pt idx="69">
                  <c:v>10347000</c:v>
                </c:pt>
                <c:pt idx="70">
                  <c:v>10548833.333333334</c:v>
                </c:pt>
                <c:pt idx="71">
                  <c:v>10150666.666666666</c:v>
                </c:pt>
                <c:pt idx="72">
                  <c:v>8297666.666666666</c:v>
                </c:pt>
                <c:pt idx="73">
                  <c:v>13971221.666666666</c:v>
                </c:pt>
                <c:pt idx="74">
                  <c:v>12592833.333333334</c:v>
                </c:pt>
                <c:pt idx="75">
                  <c:v>7845166.666666666</c:v>
                </c:pt>
                <c:pt idx="76">
                  <c:v>8918333.333333334</c:v>
                </c:pt>
                <c:pt idx="77">
                  <c:v>13243166.666666666</c:v>
                </c:pt>
                <c:pt idx="78">
                  <c:v>15640361.666666666</c:v>
                </c:pt>
                <c:pt idx="79">
                  <c:v>8624500</c:v>
                </c:pt>
                <c:pt idx="80">
                  <c:v>14526131.666666666</c:v>
                </c:pt>
                <c:pt idx="81">
                  <c:v>10557833.333333334</c:v>
                </c:pt>
                <c:pt idx="82">
                  <c:v>12238500</c:v>
                </c:pt>
                <c:pt idx="83">
                  <c:v>10224500</c:v>
                </c:pt>
                <c:pt idx="84">
                  <c:v>11069166.666666666</c:v>
                </c:pt>
                <c:pt idx="85">
                  <c:v>8921666.666666666</c:v>
                </c:pt>
                <c:pt idx="86">
                  <c:v>19690833.333333332</c:v>
                </c:pt>
                <c:pt idx="87">
                  <c:v>7269500</c:v>
                </c:pt>
                <c:pt idx="88">
                  <c:v>11793666.666666666</c:v>
                </c:pt>
                <c:pt idx="89">
                  <c:v>10432000</c:v>
                </c:pt>
                <c:pt idx="90">
                  <c:v>15425166.666666666</c:v>
                </c:pt>
                <c:pt idx="91">
                  <c:v>8378333.333333333</c:v>
                </c:pt>
                <c:pt idx="92">
                  <c:v>14292000</c:v>
                </c:pt>
                <c:pt idx="93">
                  <c:v>8200000</c:v>
                </c:pt>
                <c:pt idx="94">
                  <c:v>8589000</c:v>
                </c:pt>
                <c:pt idx="95">
                  <c:v>15815166.666666666</c:v>
                </c:pt>
                <c:pt idx="96">
                  <c:v>9560500</c:v>
                </c:pt>
                <c:pt idx="97">
                  <c:v>12568833.333333334</c:v>
                </c:pt>
                <c:pt idx="98">
                  <c:v>8472166.666666666</c:v>
                </c:pt>
                <c:pt idx="99">
                  <c:v>15576333.333333332</c:v>
                </c:pt>
                <c:pt idx="100">
                  <c:v>9479166.666666666</c:v>
                </c:pt>
                <c:pt idx="101">
                  <c:v>9191166.666666666</c:v>
                </c:pt>
                <c:pt idx="102">
                  <c:v>19935833.333333332</c:v>
                </c:pt>
                <c:pt idx="103">
                  <c:v>6278333.333333333</c:v>
                </c:pt>
                <c:pt idx="104">
                  <c:v>11314000</c:v>
                </c:pt>
                <c:pt idx="105">
                  <c:v>15930666.666666666</c:v>
                </c:pt>
                <c:pt idx="106">
                  <c:v>11061000</c:v>
                </c:pt>
                <c:pt idx="107">
                  <c:v>8783586.666666666</c:v>
                </c:pt>
                <c:pt idx="108">
                  <c:v>7357833.333333333</c:v>
                </c:pt>
                <c:pt idx="109">
                  <c:v>10225500</c:v>
                </c:pt>
                <c:pt idx="110">
                  <c:v>4047333.333333333</c:v>
                </c:pt>
                <c:pt idx="111">
                  <c:v>5238666.666666667</c:v>
                </c:pt>
                <c:pt idx="112">
                  <c:v>6054000</c:v>
                </c:pt>
                <c:pt idx="113">
                  <c:v>17907333.333333332</c:v>
                </c:pt>
                <c:pt idx="114">
                  <c:v>9008833.333333334</c:v>
                </c:pt>
                <c:pt idx="115">
                  <c:v>5201333.333333333</c:v>
                </c:pt>
                <c:pt idx="116">
                  <c:v>5743166.666666667</c:v>
                </c:pt>
                <c:pt idx="117">
                  <c:v>4671500</c:v>
                </c:pt>
                <c:pt idx="118">
                  <c:v>6074166.666666667</c:v>
                </c:pt>
                <c:pt idx="119">
                  <c:v>5555333.333333333</c:v>
                </c:pt>
                <c:pt idx="120">
                  <c:v>6576666.666666667</c:v>
                </c:pt>
                <c:pt idx="121">
                  <c:v>6975166.666666667</c:v>
                </c:pt>
                <c:pt idx="122">
                  <c:v>8508666.666666666</c:v>
                </c:pt>
                <c:pt idx="123">
                  <c:v>6898833.333333333</c:v>
                </c:pt>
                <c:pt idx="124">
                  <c:v>6304666.666666667</c:v>
                </c:pt>
                <c:pt idx="125">
                  <c:v>6614000</c:v>
                </c:pt>
                <c:pt idx="126">
                  <c:v>11417166.666666666</c:v>
                </c:pt>
                <c:pt idx="127">
                  <c:v>8102166.666666666</c:v>
                </c:pt>
                <c:pt idx="128">
                  <c:v>12151500</c:v>
                </c:pt>
                <c:pt idx="129">
                  <c:v>8296000</c:v>
                </c:pt>
                <c:pt idx="130">
                  <c:v>9152333.333333334</c:v>
                </c:pt>
                <c:pt idx="131">
                  <c:v>12719500</c:v>
                </c:pt>
                <c:pt idx="132">
                  <c:v>8035833.333333333</c:v>
                </c:pt>
                <c:pt idx="133">
                  <c:v>10891904.761904761</c:v>
                </c:pt>
                <c:pt idx="134">
                  <c:v>9288382.352941178</c:v>
                </c:pt>
                <c:pt idx="135">
                  <c:v>9692857.142857142</c:v>
                </c:pt>
                <c:pt idx="136">
                  <c:v>18276428.57142857</c:v>
                </c:pt>
                <c:pt idx="137">
                  <c:v>7731714.285714285</c:v>
                </c:pt>
                <c:pt idx="138">
                  <c:v>11244000</c:v>
                </c:pt>
                <c:pt idx="139">
                  <c:v>9982142.857142856</c:v>
                </c:pt>
                <c:pt idx="140">
                  <c:v>14533714.285714285</c:v>
                </c:pt>
                <c:pt idx="141">
                  <c:v>8826142.857142856</c:v>
                </c:pt>
                <c:pt idx="142">
                  <c:v>11606714.285714285</c:v>
                </c:pt>
                <c:pt idx="143">
                  <c:v>10991428.57142857</c:v>
                </c:pt>
                <c:pt idx="144">
                  <c:v>10566000</c:v>
                </c:pt>
                <c:pt idx="145">
                  <c:v>10004428.57142857</c:v>
                </c:pt>
                <c:pt idx="146">
                  <c:v>7275571.428571428</c:v>
                </c:pt>
                <c:pt idx="147">
                  <c:v>7133142.857142857</c:v>
                </c:pt>
                <c:pt idx="148">
                  <c:v>6390857.142857143</c:v>
                </c:pt>
                <c:pt idx="149">
                  <c:v>9460428.57142857</c:v>
                </c:pt>
                <c:pt idx="150">
                  <c:v>12583714.285714285</c:v>
                </c:pt>
                <c:pt idx="151">
                  <c:v>11963285.714285715</c:v>
                </c:pt>
                <c:pt idx="152">
                  <c:v>6609857.142857143</c:v>
                </c:pt>
                <c:pt idx="153">
                  <c:v>9062571.42857143</c:v>
                </c:pt>
                <c:pt idx="154">
                  <c:v>6309428.571428571</c:v>
                </c:pt>
                <c:pt idx="155">
                  <c:v>9130571.42857143</c:v>
                </c:pt>
                <c:pt idx="156">
                  <c:v>10605000</c:v>
                </c:pt>
                <c:pt idx="157">
                  <c:v>20820000</c:v>
                </c:pt>
                <c:pt idx="158">
                  <c:v>12062428.57142857</c:v>
                </c:pt>
                <c:pt idx="159">
                  <c:v>10396000</c:v>
                </c:pt>
                <c:pt idx="160">
                  <c:v>23262857.14285714</c:v>
                </c:pt>
                <c:pt idx="161">
                  <c:v>7038285.714285715</c:v>
                </c:pt>
                <c:pt idx="162">
                  <c:v>11720428.57142857</c:v>
                </c:pt>
                <c:pt idx="163">
                  <c:v>8240714.285714285</c:v>
                </c:pt>
                <c:pt idx="164">
                  <c:v>6960428.571428571</c:v>
                </c:pt>
                <c:pt idx="165">
                  <c:v>11537285.714285715</c:v>
                </c:pt>
                <c:pt idx="166">
                  <c:v>17244000</c:v>
                </c:pt>
                <c:pt idx="167">
                  <c:v>9729000</c:v>
                </c:pt>
                <c:pt idx="168">
                  <c:v>10164428.57142857</c:v>
                </c:pt>
                <c:pt idx="169">
                  <c:v>6023000</c:v>
                </c:pt>
                <c:pt idx="170">
                  <c:v>13128000</c:v>
                </c:pt>
                <c:pt idx="171">
                  <c:v>16947714.285714284</c:v>
                </c:pt>
                <c:pt idx="172">
                  <c:v>8392000</c:v>
                </c:pt>
                <c:pt idx="173">
                  <c:v>6525142.857142857</c:v>
                </c:pt>
                <c:pt idx="174">
                  <c:v>13068857.142857142</c:v>
                </c:pt>
                <c:pt idx="175">
                  <c:v>12273428.57142857</c:v>
                </c:pt>
                <c:pt idx="176">
                  <c:v>13854428.57142857</c:v>
                </c:pt>
                <c:pt idx="177">
                  <c:v>12487142.857142856</c:v>
                </c:pt>
                <c:pt idx="178">
                  <c:v>12780857.142857142</c:v>
                </c:pt>
                <c:pt idx="179">
                  <c:v>10512714.285714285</c:v>
                </c:pt>
                <c:pt idx="180">
                  <c:v>10137857.142857142</c:v>
                </c:pt>
                <c:pt idx="181">
                  <c:v>5908857.142857143</c:v>
                </c:pt>
                <c:pt idx="182">
                  <c:v>14603714.285714285</c:v>
                </c:pt>
                <c:pt idx="183">
                  <c:v>12249571.42857143</c:v>
                </c:pt>
                <c:pt idx="184">
                  <c:v>8607142.857142856</c:v>
                </c:pt>
                <c:pt idx="185">
                  <c:v>12807714.285714285</c:v>
                </c:pt>
                <c:pt idx="186">
                  <c:v>18426571.42857143</c:v>
                </c:pt>
                <c:pt idx="187">
                  <c:v>14587000</c:v>
                </c:pt>
                <c:pt idx="188">
                  <c:v>19521428.57142857</c:v>
                </c:pt>
                <c:pt idx="189">
                  <c:v>17859571.42857143</c:v>
                </c:pt>
                <c:pt idx="190">
                  <c:v>14011714.285714285</c:v>
                </c:pt>
                <c:pt idx="191">
                  <c:v>19431000</c:v>
                </c:pt>
                <c:pt idx="192">
                  <c:v>14067714.285714285</c:v>
                </c:pt>
                <c:pt idx="193">
                  <c:v>9780000</c:v>
                </c:pt>
                <c:pt idx="194">
                  <c:v>8813000</c:v>
                </c:pt>
                <c:pt idx="195">
                  <c:v>9275000</c:v>
                </c:pt>
                <c:pt idx="196">
                  <c:v>13021142.857142856</c:v>
                </c:pt>
                <c:pt idx="197">
                  <c:v>14315714.285714285</c:v>
                </c:pt>
                <c:pt idx="198">
                  <c:v>12603857.142857142</c:v>
                </c:pt>
                <c:pt idx="199">
                  <c:v>15764000</c:v>
                </c:pt>
                <c:pt idx="200">
                  <c:v>13845714.285714285</c:v>
                </c:pt>
                <c:pt idx="201">
                  <c:v>12001000</c:v>
                </c:pt>
                <c:pt idx="202">
                  <c:v>9200000</c:v>
                </c:pt>
                <c:pt idx="203">
                  <c:v>27527428.57142857</c:v>
                </c:pt>
                <c:pt idx="204">
                  <c:v>14511142.857142856</c:v>
                </c:pt>
                <c:pt idx="205">
                  <c:v>16896571.42857143</c:v>
                </c:pt>
                <c:pt idx="206">
                  <c:v>19000571.42857143</c:v>
                </c:pt>
                <c:pt idx="207">
                  <c:v>12428857.142857142</c:v>
                </c:pt>
                <c:pt idx="208">
                  <c:v>22076000</c:v>
                </c:pt>
                <c:pt idx="209">
                  <c:v>14927000</c:v>
                </c:pt>
                <c:pt idx="210">
                  <c:v>29852285.714285713</c:v>
                </c:pt>
                <c:pt idx="211">
                  <c:v>15106714.285714285</c:v>
                </c:pt>
                <c:pt idx="212">
                  <c:v>12964142.857142856</c:v>
                </c:pt>
                <c:pt idx="213">
                  <c:v>16832857.14285714</c:v>
                </c:pt>
                <c:pt idx="214">
                  <c:v>10554571.42857143</c:v>
                </c:pt>
                <c:pt idx="215">
                  <c:v>10583142.857142856</c:v>
                </c:pt>
                <c:pt idx="216">
                  <c:v>11445571.42857143</c:v>
                </c:pt>
                <c:pt idx="217">
                  <c:v>13073000</c:v>
                </c:pt>
                <c:pt idx="218">
                  <c:v>14523428.57142857</c:v>
                </c:pt>
                <c:pt idx="219">
                  <c:v>17190000</c:v>
                </c:pt>
                <c:pt idx="220">
                  <c:v>10910285.714285715</c:v>
                </c:pt>
                <c:pt idx="221">
                  <c:v>14661285.714285715</c:v>
                </c:pt>
                <c:pt idx="222">
                  <c:v>17454571.42857143</c:v>
                </c:pt>
                <c:pt idx="223">
                  <c:v>10253142.857142856</c:v>
                </c:pt>
                <c:pt idx="224">
                  <c:v>10952714.285714285</c:v>
                </c:pt>
                <c:pt idx="225">
                  <c:v>17113714.285714284</c:v>
                </c:pt>
                <c:pt idx="226">
                  <c:v>13670142.857142856</c:v>
                </c:pt>
                <c:pt idx="227">
                  <c:v>13579571.42857143</c:v>
                </c:pt>
                <c:pt idx="228">
                  <c:v>16816714.285714284</c:v>
                </c:pt>
                <c:pt idx="229">
                  <c:v>15690285.714285715</c:v>
                </c:pt>
                <c:pt idx="230">
                  <c:v>11428428.57142857</c:v>
                </c:pt>
                <c:pt idx="231">
                  <c:v>14362285.714285715</c:v>
                </c:pt>
                <c:pt idx="232">
                  <c:v>17549857.14285714</c:v>
                </c:pt>
                <c:pt idx="233">
                  <c:v>11526000</c:v>
                </c:pt>
                <c:pt idx="234">
                  <c:v>17252000</c:v>
                </c:pt>
                <c:pt idx="235">
                  <c:v>13071714.285714285</c:v>
                </c:pt>
                <c:pt idx="236">
                  <c:v>11491285.714285715</c:v>
                </c:pt>
                <c:pt idx="237">
                  <c:v>16637428.57142857</c:v>
                </c:pt>
                <c:pt idx="238">
                  <c:v>12233142.857142856</c:v>
                </c:pt>
                <c:pt idx="239">
                  <c:v>15699285.714285715</c:v>
                </c:pt>
                <c:pt idx="240">
                  <c:v>16851142.85714286</c:v>
                </c:pt>
                <c:pt idx="241">
                  <c:v>15289142.857142856</c:v>
                </c:pt>
                <c:pt idx="242">
                  <c:v>14855857.142857142</c:v>
                </c:pt>
                <c:pt idx="243">
                  <c:v>6703857.142857143</c:v>
                </c:pt>
                <c:pt idx="244">
                  <c:v>7364857.142857143</c:v>
                </c:pt>
                <c:pt idx="245">
                  <c:v>16335428.57142857</c:v>
                </c:pt>
                <c:pt idx="246">
                  <c:v>19555428.57142857</c:v>
                </c:pt>
                <c:pt idx="247">
                  <c:v>8076000</c:v>
                </c:pt>
                <c:pt idx="248">
                  <c:v>23883428.57142857</c:v>
                </c:pt>
                <c:pt idx="249">
                  <c:v>11322428.57142857</c:v>
                </c:pt>
                <c:pt idx="250">
                  <c:v>18403000</c:v>
                </c:pt>
                <c:pt idx="251">
                  <c:v>13150571.42857143</c:v>
                </c:pt>
                <c:pt idx="252">
                  <c:v>25371571.42857143</c:v>
                </c:pt>
                <c:pt idx="253">
                  <c:v>12963571.42857143</c:v>
                </c:pt>
                <c:pt idx="254">
                  <c:v>13507571.42857143</c:v>
                </c:pt>
                <c:pt idx="255">
                  <c:v>17631714.285714284</c:v>
                </c:pt>
                <c:pt idx="256">
                  <c:v>18355857.14285714</c:v>
                </c:pt>
                <c:pt idx="257">
                  <c:v>25337714.285714284</c:v>
                </c:pt>
                <c:pt idx="258">
                  <c:v>20302285.714285713</c:v>
                </c:pt>
                <c:pt idx="259">
                  <c:v>15881285.714285715</c:v>
                </c:pt>
                <c:pt idx="260">
                  <c:v>15607857.142857142</c:v>
                </c:pt>
                <c:pt idx="261">
                  <c:v>15140000</c:v>
                </c:pt>
                <c:pt idx="262">
                  <c:v>41415428.57142857</c:v>
                </c:pt>
                <c:pt idx="263">
                  <c:v>17620000</c:v>
                </c:pt>
                <c:pt idx="264">
                  <c:v>23216142.85714286</c:v>
                </c:pt>
                <c:pt idx="265">
                  <c:v>15084428.57142857</c:v>
                </c:pt>
                <c:pt idx="266">
                  <c:v>23111714.285714284</c:v>
                </c:pt>
                <c:pt idx="267">
                  <c:v>12122571.42857143</c:v>
                </c:pt>
                <c:pt idx="268">
                  <c:v>15103285.714285715</c:v>
                </c:pt>
                <c:pt idx="269">
                  <c:v>19776571.42857143</c:v>
                </c:pt>
                <c:pt idx="270">
                  <c:v>19502428.57142857</c:v>
                </c:pt>
                <c:pt idx="271">
                  <c:v>13610571.42857143</c:v>
                </c:pt>
                <c:pt idx="272">
                  <c:v>18450571.42857143</c:v>
                </c:pt>
                <c:pt idx="273">
                  <c:v>27195285.714285713</c:v>
                </c:pt>
                <c:pt idx="274">
                  <c:v>19334428.57142857</c:v>
                </c:pt>
                <c:pt idx="275">
                  <c:v>30694285.714285713</c:v>
                </c:pt>
                <c:pt idx="276">
                  <c:v>13811857.142857142</c:v>
                </c:pt>
                <c:pt idx="277">
                  <c:v>12791285.714285715</c:v>
                </c:pt>
                <c:pt idx="278">
                  <c:v>16988285.714285713</c:v>
                </c:pt>
                <c:pt idx="279">
                  <c:v>9533285.714285715</c:v>
                </c:pt>
                <c:pt idx="280">
                  <c:v>9261857.142857142</c:v>
                </c:pt>
                <c:pt idx="281">
                  <c:v>16045571.42857143</c:v>
                </c:pt>
                <c:pt idx="282">
                  <c:v>13832142.857142856</c:v>
                </c:pt>
                <c:pt idx="283">
                  <c:v>11416142.857142856</c:v>
                </c:pt>
                <c:pt idx="284">
                  <c:v>20616857.14285714</c:v>
                </c:pt>
                <c:pt idx="285">
                  <c:v>10294857.142857142</c:v>
                </c:pt>
                <c:pt idx="286">
                  <c:v>12465714.285714285</c:v>
                </c:pt>
                <c:pt idx="287">
                  <c:v>10691285.714285715</c:v>
                </c:pt>
                <c:pt idx="288">
                  <c:v>8597000</c:v>
                </c:pt>
                <c:pt idx="289">
                  <c:v>8611571.42857143</c:v>
                </c:pt>
                <c:pt idx="290">
                  <c:v>4004857.1428571427</c:v>
                </c:pt>
              </c:numCache>
            </c:numRef>
          </c:val>
          <c:smooth val="0"/>
        </c:ser>
        <c:marker val="1"/>
        <c:axId val="49953901"/>
        <c:axId val="46931926"/>
      </c:lineChart>
      <c:dateAx>
        <c:axId val="49953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31926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46931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Montant en euros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539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225"/>
          <c:y val="0.0815"/>
          <c:w val="0.46"/>
          <c:h val="0.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97675"/>
          <c:w val="0.0715"/>
          <c:h val="0.0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Mayenne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22766875"/>
        <c:axId val="3575284"/>
      </c:scatterChart>
      <c:valAx>
        <c:axId val="22766875"/>
        <c:scaling>
          <c:orientation val="minMax"/>
        </c:scaling>
        <c:axPos val="b"/>
        <c:delete val="1"/>
        <c:majorTickMark val="out"/>
        <c:minorTickMark val="none"/>
        <c:tickLblPos val="nextTo"/>
        <c:crossAx val="3575284"/>
        <c:crosses val="autoZero"/>
        <c:crossBetween val="midCat"/>
        <c:dispUnits/>
      </c:valAx>
      <c:valAx>
        <c:axId val="3575284"/>
        <c:scaling>
          <c:orientation val="minMax"/>
        </c:scaling>
        <c:axPos val="l"/>
        <c:delete val="1"/>
        <c:majorTickMark val="out"/>
        <c:minorTickMark val="none"/>
        <c:tickLblPos val="nextTo"/>
        <c:crossAx val="2276687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"/>
          <c:y val="0.13425"/>
          <c:w val="0.97925"/>
          <c:h val="0.5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Montants cumulés sur 12 mois</a:t>
            </a:r>
          </a:p>
        </c:rich>
      </c:tx>
      <c:layout>
        <c:manualLayout>
          <c:xMode val="factor"/>
          <c:yMode val="factor"/>
          <c:x val="-0.374"/>
          <c:y val="0.08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74"/>
          <c:w val="0.96725"/>
          <c:h val="0.772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Données!$E$7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Données!$E$8:$E$307</c:f>
              <c:numCache>
                <c:ptCount val="300"/>
                <c:pt idx="11">
                  <c:v>221147279.0677716</c:v>
                </c:pt>
                <c:pt idx="12">
                  <c:v>224130409.26225632</c:v>
                </c:pt>
                <c:pt idx="13">
                  <c:v>224353740.2369079</c:v>
                </c:pt>
                <c:pt idx="14">
                  <c:v>226514532.83123034</c:v>
                </c:pt>
                <c:pt idx="15">
                  <c:v>229050601.1231823</c:v>
                </c:pt>
                <c:pt idx="16">
                  <c:v>224588203.87498835</c:v>
                </c:pt>
                <c:pt idx="17">
                  <c:v>226299184.71290642</c:v>
                </c:pt>
                <c:pt idx="18">
                  <c:v>230699129.66262594</c:v>
                </c:pt>
                <c:pt idx="19">
                  <c:v>234763318.55624893</c:v>
                </c:pt>
                <c:pt idx="20">
                  <c:v>237541246.75994492</c:v>
                </c:pt>
                <c:pt idx="21">
                  <c:v>243786112.58791977</c:v>
                </c:pt>
                <c:pt idx="22">
                  <c:v>247378421.84914407</c:v>
                </c:pt>
                <c:pt idx="23">
                  <c:v>247502498.29017594</c:v>
                </c:pt>
                <c:pt idx="24">
                  <c:v>249621783.7471543</c:v>
                </c:pt>
                <c:pt idx="25">
                  <c:v>249516740.51728147</c:v>
                </c:pt>
                <c:pt idx="26">
                  <c:v>254778555.65752953</c:v>
                </c:pt>
                <c:pt idx="27">
                  <c:v>257777077.05323204</c:v>
                </c:pt>
                <c:pt idx="28">
                  <c:v>263463147.45934325</c:v>
                </c:pt>
                <c:pt idx="29">
                  <c:v>267696136.41148096</c:v>
                </c:pt>
                <c:pt idx="30">
                  <c:v>274452977.708591</c:v>
                </c:pt>
                <c:pt idx="31">
                  <c:v>272500267.85078865</c:v>
                </c:pt>
                <c:pt idx="32">
                  <c:v>277504801.005716</c:v>
                </c:pt>
                <c:pt idx="33">
                  <c:v>279086960.56478</c:v>
                </c:pt>
                <c:pt idx="34">
                  <c:v>278016663.670694</c:v>
                </c:pt>
                <c:pt idx="35">
                  <c:v>280118434.8845599</c:v>
                </c:pt>
                <c:pt idx="36">
                  <c:v>280489965.99567103</c:v>
                </c:pt>
                <c:pt idx="37">
                  <c:v>286231880.48340553</c:v>
                </c:pt>
                <c:pt idx="38">
                  <c:v>283011942.2258298</c:v>
                </c:pt>
                <c:pt idx="39">
                  <c:v>286873000.6782107</c:v>
                </c:pt>
                <c:pt idx="40">
                  <c:v>282543119.7258297</c:v>
                </c:pt>
                <c:pt idx="41">
                  <c:v>291794925.2813853</c:v>
                </c:pt>
                <c:pt idx="42">
                  <c:v>293652714.6464647</c:v>
                </c:pt>
                <c:pt idx="43">
                  <c:v>294615131.31313133</c:v>
                </c:pt>
                <c:pt idx="44">
                  <c:v>303477915.22366524</c:v>
                </c:pt>
                <c:pt idx="45">
                  <c:v>242836887.44588745</c:v>
                </c:pt>
                <c:pt idx="46">
                  <c:v>314802637.44588745</c:v>
                </c:pt>
                <c:pt idx="47">
                  <c:v>324286769.84126985</c:v>
                </c:pt>
                <c:pt idx="48">
                  <c:v>330812047.61904764</c:v>
                </c:pt>
                <c:pt idx="49">
                  <c:v>333170404.76190484</c:v>
                </c:pt>
                <c:pt idx="50">
                  <c:v>341135063.4920636</c:v>
                </c:pt>
                <c:pt idx="51">
                  <c:v>343124549.6031746</c:v>
                </c:pt>
                <c:pt idx="52">
                  <c:v>347489064.80573326</c:v>
                </c:pt>
                <c:pt idx="53">
                  <c:v>348846342.583511</c:v>
                </c:pt>
                <c:pt idx="54">
                  <c:v>356469953.69462216</c:v>
                </c:pt>
                <c:pt idx="55">
                  <c:v>362772620.36128885</c:v>
                </c:pt>
                <c:pt idx="56">
                  <c:v>366643453.69462216</c:v>
                </c:pt>
                <c:pt idx="57">
                  <c:v>436488592.583511</c:v>
                </c:pt>
                <c:pt idx="58">
                  <c:v>374199648.1390666</c:v>
                </c:pt>
                <c:pt idx="59">
                  <c:v>382588509.2501777</c:v>
                </c:pt>
                <c:pt idx="60">
                  <c:v>386880362.42478085</c:v>
                </c:pt>
                <c:pt idx="61">
                  <c:v>399287671.9485904</c:v>
                </c:pt>
                <c:pt idx="62">
                  <c:v>404158445.7581142</c:v>
                </c:pt>
                <c:pt idx="63">
                  <c:v>409527162.0279555</c:v>
                </c:pt>
                <c:pt idx="64">
                  <c:v>417335444.4444445</c:v>
                </c:pt>
                <c:pt idx="65">
                  <c:v>420148444.44444454</c:v>
                </c:pt>
                <c:pt idx="66">
                  <c:v>423658442.2222223</c:v>
                </c:pt>
                <c:pt idx="67">
                  <c:v>428515692.22222227</c:v>
                </c:pt>
                <c:pt idx="68">
                  <c:v>434999414.44444454</c:v>
                </c:pt>
                <c:pt idx="69">
                  <c:v>433801358.8888889</c:v>
                </c:pt>
                <c:pt idx="70">
                  <c:v>439728692.2222222</c:v>
                </c:pt>
                <c:pt idx="71">
                  <c:v>440973469.99999994</c:v>
                </c:pt>
                <c:pt idx="72">
                  <c:v>439532295.43754435</c:v>
                </c:pt>
                <c:pt idx="73">
                  <c:v>437838850.9931</c:v>
                </c:pt>
                <c:pt idx="74">
                  <c:v>443706823.2153222</c:v>
                </c:pt>
                <c:pt idx="75">
                  <c:v>443902481.945481</c:v>
                </c:pt>
                <c:pt idx="76">
                  <c:v>440133815.2788143</c:v>
                </c:pt>
                <c:pt idx="77">
                  <c:v>447468078.38848245</c:v>
                </c:pt>
                <c:pt idx="78">
                  <c:v>438919445.69006974</c:v>
                </c:pt>
                <c:pt idx="79">
                  <c:v>445181215.5313395</c:v>
                </c:pt>
                <c:pt idx="80">
                  <c:v>445653088.5472125</c:v>
                </c:pt>
                <c:pt idx="81">
                  <c:v>452368505.2138792</c:v>
                </c:pt>
                <c:pt idx="82">
                  <c:v>458245591.0347747</c:v>
                </c:pt>
                <c:pt idx="83">
                  <c:v>453774702.1458859</c:v>
                </c:pt>
                <c:pt idx="84">
                  <c:v>463825773.53373826</c:v>
                </c:pt>
                <c:pt idx="85">
                  <c:v>458642967.97818273</c:v>
                </c:pt>
                <c:pt idx="86">
                  <c:v>458727051.31151605</c:v>
                </c:pt>
                <c:pt idx="87">
                  <c:v>461262245.75596046</c:v>
                </c:pt>
                <c:pt idx="88">
                  <c:v>465852856.86707157</c:v>
                </c:pt>
                <c:pt idx="89">
                  <c:v>459486343.7574035</c:v>
                </c:pt>
                <c:pt idx="90">
                  <c:v>476312034.23359394</c:v>
                </c:pt>
                <c:pt idx="91">
                  <c:v>486437597.72565746</c:v>
                </c:pt>
                <c:pt idx="92">
                  <c:v>481952002.4875622</c:v>
                </c:pt>
                <c:pt idx="93">
                  <c:v>486836216.83250415</c:v>
                </c:pt>
                <c:pt idx="94">
                  <c:v>485858686.56716424</c:v>
                </c:pt>
                <c:pt idx="95">
                  <c:v>492297242.1227198</c:v>
                </c:pt>
                <c:pt idx="96">
                  <c:v>488556881.01160866</c:v>
                </c:pt>
                <c:pt idx="97">
                  <c:v>492885825.45605314</c:v>
                </c:pt>
                <c:pt idx="98">
                  <c:v>490422408.7893865</c:v>
                </c:pt>
                <c:pt idx="99">
                  <c:v>489811825.45605314</c:v>
                </c:pt>
                <c:pt idx="100">
                  <c:v>488219603.2338309</c:v>
                </c:pt>
                <c:pt idx="101">
                  <c:v>491360797.6782754</c:v>
                </c:pt>
                <c:pt idx="102">
                  <c:v>491099075.4560532</c:v>
                </c:pt>
                <c:pt idx="103">
                  <c:v>470372992.1227198</c:v>
                </c:pt>
                <c:pt idx="104">
                  <c:v>473587797.6782754</c:v>
                </c:pt>
                <c:pt idx="105">
                  <c:v>468535500.0000001</c:v>
                </c:pt>
                <c:pt idx="106">
                  <c:v>459689527.77777785</c:v>
                </c:pt>
                <c:pt idx="107">
                  <c:v>455674444.44444454</c:v>
                </c:pt>
                <c:pt idx="108">
                  <c:v>447933805.55555564</c:v>
                </c:pt>
                <c:pt idx="109">
                  <c:v>435561305.5555557</c:v>
                </c:pt>
                <c:pt idx="110">
                  <c:v>436124416.6666668</c:v>
                </c:pt>
                <c:pt idx="111">
                  <c:v>421087787.7280267</c:v>
                </c:pt>
                <c:pt idx="112">
                  <c:v>409988898.8391377</c:v>
                </c:pt>
                <c:pt idx="113">
                  <c:v>395500593.2835821</c:v>
                </c:pt>
                <c:pt idx="114">
                  <c:v>376458704.39469326</c:v>
                </c:pt>
                <c:pt idx="115">
                  <c:v>378011648.83913773</c:v>
                </c:pt>
                <c:pt idx="116">
                  <c:v>371157648.83913773</c:v>
                </c:pt>
                <c:pt idx="117">
                  <c:v>363241259.95024884</c:v>
                </c:pt>
                <c:pt idx="118">
                  <c:v>362423121.06135994</c:v>
                </c:pt>
                <c:pt idx="119">
                  <c:v>357747621.0613599</c:v>
                </c:pt>
                <c:pt idx="120">
                  <c:v>357811509.95024884</c:v>
                </c:pt>
                <c:pt idx="121">
                  <c:v>358144898.83913773</c:v>
                </c:pt>
                <c:pt idx="122">
                  <c:v>356498037.7280266</c:v>
                </c:pt>
                <c:pt idx="123">
                  <c:v>369584527.77777785</c:v>
                </c:pt>
                <c:pt idx="124">
                  <c:v>377986166.66666675</c:v>
                </c:pt>
                <c:pt idx="125">
                  <c:v>382450805.5555556</c:v>
                </c:pt>
                <c:pt idx="126">
                  <c:v>390665611.1111111</c:v>
                </c:pt>
                <c:pt idx="127">
                  <c:v>386934000</c:v>
                </c:pt>
                <c:pt idx="128">
                  <c:v>388414944.4444444</c:v>
                </c:pt>
                <c:pt idx="129">
                  <c:v>394923277.77777773</c:v>
                </c:pt>
                <c:pt idx="130">
                  <c:v>400851444.4444444</c:v>
                </c:pt>
                <c:pt idx="131">
                  <c:v>414733444.4444444</c:v>
                </c:pt>
                <c:pt idx="132">
                  <c:v>424750083.33333325</c:v>
                </c:pt>
                <c:pt idx="133">
                  <c:v>438480998.6338798</c:v>
                </c:pt>
                <c:pt idx="134">
                  <c:v>439764740.95066464</c:v>
                </c:pt>
                <c:pt idx="135">
                  <c:v>445719379.8395536</c:v>
                </c:pt>
                <c:pt idx="136">
                  <c:v>459567181.00914425</c:v>
                </c:pt>
                <c:pt idx="137">
                  <c:v>463943485.1027115</c:v>
                </c:pt>
                <c:pt idx="138">
                  <c:v>470162670.7752261</c:v>
                </c:pt>
                <c:pt idx="139">
                  <c:v>482886752.6465711</c:v>
                </c:pt>
                <c:pt idx="140">
                  <c:v>491262464.6348752</c:v>
                </c:pt>
                <c:pt idx="141">
                  <c:v>491387340.3658693</c:v>
                </c:pt>
                <c:pt idx="142">
                  <c:v>500904540.65826696</c:v>
                </c:pt>
                <c:pt idx="143">
                  <c:v>505312833.0559278</c:v>
                </c:pt>
                <c:pt idx="144">
                  <c:v>505391862.29569393</c:v>
                </c:pt>
                <c:pt idx="145">
                  <c:v>531802850.5039194</c:v>
                </c:pt>
                <c:pt idx="146">
                  <c:v>531298660.8187135</c:v>
                </c:pt>
                <c:pt idx="147">
                  <c:v>519672555.5555556</c:v>
                </c:pt>
                <c:pt idx="148">
                  <c:v>508537897.6608187</c:v>
                </c:pt>
                <c:pt idx="149">
                  <c:v>505364581.87134504</c:v>
                </c:pt>
                <c:pt idx="150">
                  <c:v>503109976.6081871</c:v>
                </c:pt>
                <c:pt idx="151">
                  <c:v>503533055.5555555</c:v>
                </c:pt>
                <c:pt idx="152">
                  <c:v>484136134.502924</c:v>
                </c:pt>
                <c:pt idx="153">
                  <c:v>483750555.5555556</c:v>
                </c:pt>
                <c:pt idx="154">
                  <c:v>467452029.23976606</c:v>
                </c:pt>
                <c:pt idx="155">
                  <c:v>445351081.871345</c:v>
                </c:pt>
                <c:pt idx="156">
                  <c:v>436542160.81871337</c:v>
                </c:pt>
                <c:pt idx="157">
                  <c:v>401809818.71345025</c:v>
                </c:pt>
                <c:pt idx="158">
                  <c:v>397126473.6842105</c:v>
                </c:pt>
                <c:pt idx="159">
                  <c:v>408787157.8947368</c:v>
                </c:pt>
                <c:pt idx="160">
                  <c:v>413036473.68421054</c:v>
                </c:pt>
                <c:pt idx="161">
                  <c:v>412017657.8947369</c:v>
                </c:pt>
                <c:pt idx="162">
                  <c:v>418383000</c:v>
                </c:pt>
                <c:pt idx="163">
                  <c:v>415201657.89473677</c:v>
                </c:pt>
                <c:pt idx="164">
                  <c:v>413080842.1052632</c:v>
                </c:pt>
                <c:pt idx="165">
                  <c:v>413078236.84210527</c:v>
                </c:pt>
                <c:pt idx="166">
                  <c:v>414873052.6315789</c:v>
                </c:pt>
                <c:pt idx="167">
                  <c:v>426747342.1052632</c:v>
                </c:pt>
                <c:pt idx="168">
                  <c:v>434334684.21052635</c:v>
                </c:pt>
                <c:pt idx="169">
                  <c:v>431917526.31578946</c:v>
                </c:pt>
                <c:pt idx="170">
                  <c:v>435053894.7368421</c:v>
                </c:pt>
                <c:pt idx="171">
                  <c:v>435981052.6315789</c:v>
                </c:pt>
                <c:pt idx="172">
                  <c:v>430685921.0526316</c:v>
                </c:pt>
                <c:pt idx="173">
                  <c:v>431387947.368421</c:v>
                </c:pt>
                <c:pt idx="174">
                  <c:v>433953631.57894737</c:v>
                </c:pt>
                <c:pt idx="175">
                  <c:v>433933684.21052635</c:v>
                </c:pt>
                <c:pt idx="176">
                  <c:v>436437973.68421054</c:v>
                </c:pt>
                <c:pt idx="177">
                  <c:v>432145447.3684211</c:v>
                </c:pt>
                <c:pt idx="178">
                  <c:v>433518736.84210527</c:v>
                </c:pt>
                <c:pt idx="179">
                  <c:v>430113342.10526323</c:v>
                </c:pt>
                <c:pt idx="180">
                  <c:v>424607868.42105263</c:v>
                </c:pt>
                <c:pt idx="181">
                  <c:v>429095947.3684211</c:v>
                </c:pt>
                <c:pt idx="182">
                  <c:v>426361842.1052631</c:v>
                </c:pt>
                <c:pt idx="183">
                  <c:v>422272368.4210527</c:v>
                </c:pt>
                <c:pt idx="184">
                  <c:v>427850526.31578946</c:v>
                </c:pt>
                <c:pt idx="185">
                  <c:v>437779327.06766915</c:v>
                </c:pt>
                <c:pt idx="186">
                  <c:v>440467492.27234757</c:v>
                </c:pt>
                <c:pt idx="187">
                  <c:v>443618492.27234757</c:v>
                </c:pt>
                <c:pt idx="188">
                  <c:v>452302150.1670844</c:v>
                </c:pt>
                <c:pt idx="189">
                  <c:v>460806808.0618211</c:v>
                </c:pt>
                <c:pt idx="190">
                  <c:v>471951439.6407686</c:v>
                </c:pt>
                <c:pt idx="191">
                  <c:v>483785334.3776107</c:v>
                </c:pt>
                <c:pt idx="192">
                  <c:v>508232387.0091896</c:v>
                </c:pt>
                <c:pt idx="193">
                  <c:v>502726360.10860497</c:v>
                </c:pt>
                <c:pt idx="194">
                  <c:v>499962800.4594821</c:v>
                </c:pt>
                <c:pt idx="195">
                  <c:v>499744915.07936513</c:v>
                </c:pt>
                <c:pt idx="196">
                  <c:v>506377574.1436926</c:v>
                </c:pt>
                <c:pt idx="197">
                  <c:v>504072841.22807026</c:v>
                </c:pt>
                <c:pt idx="198">
                  <c:v>510049774.8538012</c:v>
                </c:pt>
                <c:pt idx="199">
                  <c:v>515792603.508772</c:v>
                </c:pt>
                <c:pt idx="200">
                  <c:v>518337208.77192986</c:v>
                </c:pt>
                <c:pt idx="201">
                  <c:v>524006891.2280702</c:v>
                </c:pt>
                <c:pt idx="202">
                  <c:v>520788763.74269015</c:v>
                </c:pt>
                <c:pt idx="203">
                  <c:v>519664007.017544</c:v>
                </c:pt>
                <c:pt idx="204">
                  <c:v>509692391.77777785</c:v>
                </c:pt>
                <c:pt idx="205">
                  <c:v>522810369.5555556</c:v>
                </c:pt>
                <c:pt idx="206">
                  <c:v>541282525.1111112</c:v>
                </c:pt>
                <c:pt idx="207">
                  <c:v>547209169.5555556</c:v>
                </c:pt>
                <c:pt idx="208">
                  <c:v>554021836.2222222</c:v>
                </c:pt>
                <c:pt idx="209">
                  <c:v>560632302.8888888</c:v>
                </c:pt>
                <c:pt idx="210">
                  <c:v>564582947.3333334</c:v>
                </c:pt>
                <c:pt idx="211">
                  <c:v>577369280.6666666</c:v>
                </c:pt>
                <c:pt idx="212">
                  <c:v>572458791.7777778</c:v>
                </c:pt>
                <c:pt idx="213">
                  <c:v>570951569.5555556</c:v>
                </c:pt>
                <c:pt idx="214">
                  <c:v>575445525.1111112</c:v>
                </c:pt>
                <c:pt idx="215">
                  <c:v>580256214</c:v>
                </c:pt>
                <c:pt idx="216">
                  <c:v>584283822.2222222</c:v>
                </c:pt>
                <c:pt idx="217">
                  <c:v>590686933.3333333</c:v>
                </c:pt>
                <c:pt idx="218">
                  <c:v>585241866.6666666</c:v>
                </c:pt>
                <c:pt idx="219">
                  <c:v>592839955.5555556</c:v>
                </c:pt>
                <c:pt idx="220">
                  <c:v>583639177.7777779</c:v>
                </c:pt>
                <c:pt idx="221">
                  <c:v>580665088.888889</c:v>
                </c:pt>
                <c:pt idx="222">
                  <c:v>587778666.6666667</c:v>
                </c:pt>
                <c:pt idx="223">
                  <c:v>579296933.3333334</c:v>
                </c:pt>
                <c:pt idx="224">
                  <c:v>582893088.888889</c:v>
                </c:pt>
                <c:pt idx="225">
                  <c:v>590572000</c:v>
                </c:pt>
                <c:pt idx="226">
                  <c:v>594931222.2222223</c:v>
                </c:pt>
                <c:pt idx="227">
                  <c:v>592086644.4444445</c:v>
                </c:pt>
                <c:pt idx="228">
                  <c:v>585201755.5555556</c:v>
                </c:pt>
                <c:pt idx="229">
                  <c:v>584670755.5555557</c:v>
                </c:pt>
                <c:pt idx="230">
                  <c:v>593269444.4444444</c:v>
                </c:pt>
                <c:pt idx="231">
                  <c:v>596533200</c:v>
                </c:pt>
                <c:pt idx="232">
                  <c:v>601983111.111111</c:v>
                </c:pt>
                <c:pt idx="233">
                  <c:v>611802888.888889</c:v>
                </c:pt>
                <c:pt idx="234">
                  <c:v>614991933.3333334</c:v>
                </c:pt>
                <c:pt idx="235">
                  <c:v>612714488.888889</c:v>
                </c:pt>
                <c:pt idx="236">
                  <c:v>625357533.3333334</c:v>
                </c:pt>
                <c:pt idx="237">
                  <c:v>634372222.2222222</c:v>
                </c:pt>
                <c:pt idx="238">
                  <c:v>630620600</c:v>
                </c:pt>
                <c:pt idx="239">
                  <c:v>641995688.888889</c:v>
                </c:pt>
                <c:pt idx="240">
                  <c:v>659348377.7777778</c:v>
                </c:pt>
                <c:pt idx="241">
                  <c:v>653846466.6666666</c:v>
                </c:pt>
                <c:pt idx="242">
                  <c:v>643319622.2222222</c:v>
                </c:pt>
                <c:pt idx="243">
                  <c:v>627057044.4444443</c:v>
                </c:pt>
                <c:pt idx="244">
                  <c:v>627843666.6666665</c:v>
                </c:pt>
                <c:pt idx="245">
                  <c:v>643108400</c:v>
                </c:pt>
                <c:pt idx="246">
                  <c:v>629151600</c:v>
                </c:pt>
                <c:pt idx="247">
                  <c:v>632404533.3333334</c:v>
                </c:pt>
                <c:pt idx="248">
                  <c:v>654072866.6666667</c:v>
                </c:pt>
                <c:pt idx="249">
                  <c:v>667585800</c:v>
                </c:pt>
                <c:pt idx="250">
                  <c:v>691956866.6666667</c:v>
                </c:pt>
                <c:pt idx="251">
                  <c:v>722018666.6666667</c:v>
                </c:pt>
                <c:pt idx="252">
                  <c:v>726022488.8888888</c:v>
                </c:pt>
                <c:pt idx="253">
                  <c:v>752680555.5555556</c:v>
                </c:pt>
                <c:pt idx="254">
                  <c:v>773496955.5555556</c:v>
                </c:pt>
                <c:pt idx="255">
                  <c:v>812645644.4444445</c:v>
                </c:pt>
                <c:pt idx="256">
                  <c:v>831113933.3333334</c:v>
                </c:pt>
                <c:pt idx="257">
                  <c:v>842969866.6666667</c:v>
                </c:pt>
                <c:pt idx="258">
                  <c:v>891995911.1111112</c:v>
                </c:pt>
                <c:pt idx="259">
                  <c:v>914939022.2222223</c:v>
                </c:pt>
                <c:pt idx="260">
                  <c:v>927118200.0000001</c:v>
                </c:pt>
                <c:pt idx="261">
                  <c:v>937260555.5555556</c:v>
                </c:pt>
                <c:pt idx="262">
                  <c:v>947278400</c:v>
                </c:pt>
                <c:pt idx="263">
                  <c:v>941819666.6666667</c:v>
                </c:pt>
                <c:pt idx="264">
                  <c:v>955512977.7777777</c:v>
                </c:pt>
                <c:pt idx="265">
                  <c:v>960227466.6666666</c:v>
                </c:pt>
                <c:pt idx="266">
                  <c:v>965087711.111111</c:v>
                </c:pt>
                <c:pt idx="267">
                  <c:v>949549488.888889</c:v>
                </c:pt>
                <c:pt idx="268">
                  <c:v>957866577.7777777</c:v>
                </c:pt>
                <c:pt idx="269">
                  <c:v>956712622.2222223</c:v>
                </c:pt>
                <c:pt idx="270">
                  <c:v>942492444.4444445</c:v>
                </c:pt>
                <c:pt idx="271">
                  <c:v>940796733.3333335</c:v>
                </c:pt>
                <c:pt idx="272">
                  <c:v>932714111.1111113</c:v>
                </c:pt>
                <c:pt idx="273">
                  <c:v>920897044.4444445</c:v>
                </c:pt>
                <c:pt idx="274">
                  <c:v>919926377.7777779</c:v>
                </c:pt>
                <c:pt idx="275">
                  <c:v>913957288.8888888</c:v>
                </c:pt>
                <c:pt idx="276">
                  <c:v>894532444.4444444</c:v>
                </c:pt>
                <c:pt idx="277">
                  <c:v>874490155.5555556</c:v>
                </c:pt>
                <c:pt idx="278">
                  <c:v>868299888.888889</c:v>
                </c:pt>
                <c:pt idx="279">
                  <c:v>864301266.6666667</c:v>
                </c:pt>
                <c:pt idx="280">
                  <c:v>852430422.2222223</c:v>
                </c:pt>
                <c:pt idx="281">
                  <c:v>839651733.3333335</c:v>
                </c:pt>
                <c:pt idx="282">
                  <c:v>825593800</c:v>
                </c:pt>
                <c:pt idx="283">
                  <c:v>814477044.4444445</c:v>
                </c:pt>
                <c:pt idx="284">
                  <c:v>797028333.3333333</c:v>
                </c:pt>
                <c:pt idx="285">
                  <c:v>792831000</c:v>
                </c:pt>
                <c:pt idx="286">
                  <c:v>768931777.7777778</c:v>
                </c:pt>
                <c:pt idx="287">
                  <c:v>764697600.0000001</c:v>
                </c:pt>
                <c:pt idx="288">
                  <c:v>755476622.2222223</c:v>
                </c:pt>
                <c:pt idx="289">
                  <c:v>747607711.1111112</c:v>
                </c:pt>
                <c:pt idx="290">
                  <c:v>728434800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Données!$F$7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Données!$F$8:$F$307</c:f>
              <c:numCache>
                <c:ptCount val="300"/>
                <c:pt idx="11">
                  <c:v>97561018.98955774</c:v>
                </c:pt>
                <c:pt idx="12">
                  <c:v>102233555.95971482</c:v>
                </c:pt>
                <c:pt idx="13">
                  <c:v>98721156.01073444</c:v>
                </c:pt>
                <c:pt idx="14">
                  <c:v>102907024.90153064</c:v>
                </c:pt>
                <c:pt idx="15">
                  <c:v>106584577.95251824</c:v>
                </c:pt>
                <c:pt idx="16">
                  <c:v>103569085.57522318</c:v>
                </c:pt>
                <c:pt idx="17">
                  <c:v>102002367.0250743</c:v>
                </c:pt>
                <c:pt idx="18">
                  <c:v>106150708.04946056</c:v>
                </c:pt>
                <c:pt idx="19">
                  <c:v>110806018.28066982</c:v>
                </c:pt>
                <c:pt idx="20">
                  <c:v>112189925.05098149</c:v>
                </c:pt>
                <c:pt idx="21">
                  <c:v>112774846.5219519</c:v>
                </c:pt>
                <c:pt idx="22">
                  <c:v>113888512.00104071</c:v>
                </c:pt>
                <c:pt idx="23">
                  <c:v>110927596.37191665</c:v>
                </c:pt>
                <c:pt idx="24">
                  <c:v>104384296.35409537</c:v>
                </c:pt>
                <c:pt idx="25">
                  <c:v>105508252.52664936</c:v>
                </c:pt>
                <c:pt idx="26">
                  <c:v>101445779.95922242</c:v>
                </c:pt>
                <c:pt idx="27">
                  <c:v>100132360.49152358</c:v>
                </c:pt>
                <c:pt idx="28">
                  <c:v>102869255.06918137</c:v>
                </c:pt>
                <c:pt idx="29">
                  <c:v>106615935.0731425</c:v>
                </c:pt>
                <c:pt idx="30">
                  <c:v>105875133.20649575</c:v>
                </c:pt>
                <c:pt idx="31">
                  <c:v>102331650.71405596</c:v>
                </c:pt>
                <c:pt idx="32">
                  <c:v>103965167.88692959</c:v>
                </c:pt>
                <c:pt idx="33">
                  <c:v>104042604.95520794</c:v>
                </c:pt>
                <c:pt idx="34">
                  <c:v>104073476.92254727</c:v>
                </c:pt>
                <c:pt idx="35">
                  <c:v>106034383.33333334</c:v>
                </c:pt>
                <c:pt idx="36">
                  <c:v>109036186.66666667</c:v>
                </c:pt>
                <c:pt idx="37">
                  <c:v>113876080.00000001</c:v>
                </c:pt>
                <c:pt idx="38">
                  <c:v>118701198.33333333</c:v>
                </c:pt>
                <c:pt idx="39">
                  <c:v>122674618.33333333</c:v>
                </c:pt>
                <c:pt idx="40">
                  <c:v>119602621.66666666</c:v>
                </c:pt>
                <c:pt idx="41">
                  <c:v>117069551.66666666</c:v>
                </c:pt>
                <c:pt idx="42">
                  <c:v>119168605</c:v>
                </c:pt>
                <c:pt idx="43">
                  <c:v>117582385</c:v>
                </c:pt>
                <c:pt idx="44">
                  <c:v>117754051.66666667</c:v>
                </c:pt>
                <c:pt idx="45">
                  <c:v>94800695</c:v>
                </c:pt>
                <c:pt idx="46">
                  <c:v>119518521.66666667</c:v>
                </c:pt>
                <c:pt idx="47">
                  <c:v>117587355</c:v>
                </c:pt>
                <c:pt idx="48">
                  <c:v>116508188.33333333</c:v>
                </c:pt>
                <c:pt idx="49">
                  <c:v>110257854.99999997</c:v>
                </c:pt>
                <c:pt idx="50">
                  <c:v>108754521.66666666</c:v>
                </c:pt>
                <c:pt idx="51">
                  <c:v>106656688.33333331</c:v>
                </c:pt>
                <c:pt idx="52">
                  <c:v>111153521.66666667</c:v>
                </c:pt>
                <c:pt idx="53">
                  <c:v>111502266.66666667</c:v>
                </c:pt>
                <c:pt idx="54">
                  <c:v>111535266.66666667</c:v>
                </c:pt>
                <c:pt idx="55">
                  <c:v>117852933.33333334</c:v>
                </c:pt>
                <c:pt idx="56">
                  <c:v>122420100</c:v>
                </c:pt>
                <c:pt idx="57">
                  <c:v>144701433.33333334</c:v>
                </c:pt>
                <c:pt idx="58">
                  <c:v>121484833.33333334</c:v>
                </c:pt>
                <c:pt idx="59">
                  <c:v>127830203.33333333</c:v>
                </c:pt>
                <c:pt idx="60">
                  <c:v>127642036.66666667</c:v>
                </c:pt>
                <c:pt idx="61">
                  <c:v>128280536.66666667</c:v>
                </c:pt>
                <c:pt idx="62">
                  <c:v>124732036.66666667</c:v>
                </c:pt>
                <c:pt idx="63">
                  <c:v>126509870</c:v>
                </c:pt>
                <c:pt idx="64">
                  <c:v>126963370</c:v>
                </c:pt>
                <c:pt idx="65">
                  <c:v>128421536.66666667</c:v>
                </c:pt>
                <c:pt idx="66">
                  <c:v>128416203.33333334</c:v>
                </c:pt>
                <c:pt idx="67">
                  <c:v>126144036.66666667</c:v>
                </c:pt>
                <c:pt idx="68">
                  <c:v>121945536.66666667</c:v>
                </c:pt>
                <c:pt idx="69">
                  <c:v>131552536.66666667</c:v>
                </c:pt>
                <c:pt idx="70">
                  <c:v>135247536.66666666</c:v>
                </c:pt>
                <c:pt idx="71">
                  <c:v>140369833.33333334</c:v>
                </c:pt>
                <c:pt idx="72">
                  <c:v>145258666.6666667</c:v>
                </c:pt>
                <c:pt idx="73">
                  <c:v>180511000</c:v>
                </c:pt>
                <c:pt idx="74">
                  <c:v>188855166.66666666</c:v>
                </c:pt>
                <c:pt idx="75">
                  <c:v>192119833.33333334</c:v>
                </c:pt>
                <c:pt idx="76">
                  <c:v>190122333.3333333</c:v>
                </c:pt>
                <c:pt idx="77">
                  <c:v>193683333.3333333</c:v>
                </c:pt>
                <c:pt idx="78">
                  <c:v>192583833.3333333</c:v>
                </c:pt>
                <c:pt idx="79">
                  <c:v>193314666.66666666</c:v>
                </c:pt>
                <c:pt idx="80">
                  <c:v>196112666.66666666</c:v>
                </c:pt>
                <c:pt idx="81">
                  <c:v>209357833.33333334</c:v>
                </c:pt>
                <c:pt idx="82">
                  <c:v>209178333.33333334</c:v>
                </c:pt>
                <c:pt idx="83">
                  <c:v>201176333.3333333</c:v>
                </c:pt>
                <c:pt idx="84">
                  <c:v>194964666.66666666</c:v>
                </c:pt>
                <c:pt idx="85">
                  <c:v>160150666.66666666</c:v>
                </c:pt>
                <c:pt idx="86">
                  <c:v>159197833.33333334</c:v>
                </c:pt>
                <c:pt idx="87">
                  <c:v>160797166.66666666</c:v>
                </c:pt>
                <c:pt idx="88">
                  <c:v>159814500</c:v>
                </c:pt>
                <c:pt idx="89">
                  <c:v>156197833.33333334</c:v>
                </c:pt>
                <c:pt idx="90">
                  <c:v>157566666.66666666</c:v>
                </c:pt>
                <c:pt idx="91">
                  <c:v>158275333.3333333</c:v>
                </c:pt>
                <c:pt idx="92">
                  <c:v>153785833.3333333</c:v>
                </c:pt>
                <c:pt idx="93">
                  <c:v>133212666.66666669</c:v>
                </c:pt>
                <c:pt idx="94">
                  <c:v>133657833.33333334</c:v>
                </c:pt>
                <c:pt idx="95">
                  <c:v>133920500.00000001</c:v>
                </c:pt>
                <c:pt idx="96">
                  <c:v>138507500</c:v>
                </c:pt>
                <c:pt idx="97">
                  <c:v>146129833.3333333</c:v>
                </c:pt>
                <c:pt idx="98">
                  <c:v>141744833.33333334</c:v>
                </c:pt>
                <c:pt idx="99">
                  <c:v>140077333.3333333</c:v>
                </c:pt>
                <c:pt idx="100">
                  <c:v>140202666.66666666</c:v>
                </c:pt>
                <c:pt idx="101">
                  <c:v>139159000</c:v>
                </c:pt>
                <c:pt idx="102">
                  <c:v>147656764.99999997</c:v>
                </c:pt>
                <c:pt idx="103">
                  <c:v>149523098.3333333</c:v>
                </c:pt>
                <c:pt idx="104">
                  <c:v>154277931.66666666</c:v>
                </c:pt>
                <c:pt idx="105">
                  <c:v>150023765</c:v>
                </c:pt>
                <c:pt idx="106">
                  <c:v>145142098.33333328</c:v>
                </c:pt>
                <c:pt idx="107">
                  <c:v>147160931.66666666</c:v>
                </c:pt>
                <c:pt idx="108">
                  <c:v>150648098.33333334</c:v>
                </c:pt>
                <c:pt idx="109">
                  <c:v>142797598.33333334</c:v>
                </c:pt>
                <c:pt idx="110">
                  <c:v>144754931.66666666</c:v>
                </c:pt>
                <c:pt idx="111">
                  <c:v>145572431.66666666</c:v>
                </c:pt>
                <c:pt idx="112">
                  <c:v>144422598.33333334</c:v>
                </c:pt>
                <c:pt idx="113">
                  <c:v>155405931.66666666</c:v>
                </c:pt>
                <c:pt idx="114">
                  <c:v>149812833.33333334</c:v>
                </c:pt>
                <c:pt idx="115">
                  <c:v>145668500</c:v>
                </c:pt>
                <c:pt idx="116">
                  <c:v>140001333.33333334</c:v>
                </c:pt>
                <c:pt idx="117">
                  <c:v>144631000</c:v>
                </c:pt>
                <c:pt idx="118">
                  <c:v>146915166.6666667</c:v>
                </c:pt>
                <c:pt idx="119">
                  <c:v>142298833.33333334</c:v>
                </c:pt>
                <c:pt idx="120">
                  <c:v>143993000</c:v>
                </c:pt>
                <c:pt idx="121">
                  <c:v>151271166.66666666</c:v>
                </c:pt>
                <c:pt idx="122">
                  <c:v>146997333.33333334</c:v>
                </c:pt>
                <c:pt idx="123">
                  <c:v>137939833.33333334</c:v>
                </c:pt>
                <c:pt idx="124">
                  <c:v>139095500</c:v>
                </c:pt>
                <c:pt idx="125">
                  <c:v>141163666.6666667</c:v>
                </c:pt>
                <c:pt idx="126">
                  <c:v>132589000.00000001</c:v>
                </c:pt>
                <c:pt idx="127">
                  <c:v>130632333.33333334</c:v>
                </c:pt>
                <c:pt idx="128">
                  <c:v>130578000</c:v>
                </c:pt>
                <c:pt idx="129">
                  <c:v>125546000</c:v>
                </c:pt>
                <c:pt idx="130">
                  <c:v>119320500</c:v>
                </c:pt>
                <c:pt idx="131">
                  <c:v>123283333.33333333</c:v>
                </c:pt>
                <c:pt idx="132">
                  <c:v>117279000</c:v>
                </c:pt>
                <c:pt idx="133">
                  <c:v>132681554.64480874</c:v>
                </c:pt>
                <c:pt idx="134">
                  <c:v>136769065.0614754</c:v>
                </c:pt>
                <c:pt idx="135">
                  <c:v>138969155.9705663</c:v>
                </c:pt>
                <c:pt idx="136">
                  <c:v>138847489.30389965</c:v>
                </c:pt>
                <c:pt idx="137">
                  <c:v>121963913.5463239</c:v>
                </c:pt>
                <c:pt idx="138">
                  <c:v>134541428.69783902</c:v>
                </c:pt>
                <c:pt idx="139">
                  <c:v>135965959.00086933</c:v>
                </c:pt>
                <c:pt idx="140">
                  <c:v>142965686.2735966</c:v>
                </c:pt>
                <c:pt idx="141">
                  <c:v>147705883.24329355</c:v>
                </c:pt>
                <c:pt idx="142">
                  <c:v>156885701.42511174</c:v>
                </c:pt>
                <c:pt idx="143">
                  <c:v>161272489.30389965</c:v>
                </c:pt>
                <c:pt idx="144">
                  <c:v>173861868.09177843</c:v>
                </c:pt>
                <c:pt idx="145">
                  <c:v>152829086.17424244</c:v>
                </c:pt>
                <c:pt idx="146">
                  <c:v>151850757.5757576</c:v>
                </c:pt>
                <c:pt idx="147">
                  <c:v>154025454.54545453</c:v>
                </c:pt>
                <c:pt idx="148">
                  <c:v>158004848.48484847</c:v>
                </c:pt>
                <c:pt idx="149">
                  <c:v>160749848.48484844</c:v>
                </c:pt>
                <c:pt idx="150">
                  <c:v>156279545.45454544</c:v>
                </c:pt>
                <c:pt idx="151">
                  <c:v>162935757.5757576</c:v>
                </c:pt>
                <c:pt idx="152">
                  <c:v>159504393.93939394</c:v>
                </c:pt>
                <c:pt idx="153">
                  <c:v>161007878.7878788</c:v>
                </c:pt>
                <c:pt idx="154">
                  <c:v>152866818.18181816</c:v>
                </c:pt>
                <c:pt idx="155">
                  <c:v>146573484.84848484</c:v>
                </c:pt>
                <c:pt idx="156">
                  <c:v>135203030.30303028</c:v>
                </c:pt>
                <c:pt idx="157">
                  <c:v>135961212.12121212</c:v>
                </c:pt>
                <c:pt idx="158">
                  <c:v>137554696.969697</c:v>
                </c:pt>
                <c:pt idx="159">
                  <c:v>139897272.72727275</c:v>
                </c:pt>
                <c:pt idx="160">
                  <c:v>133237272.72727272</c:v>
                </c:pt>
                <c:pt idx="161">
                  <c:v>132180757.57575756</c:v>
                </c:pt>
                <c:pt idx="162">
                  <c:v>126167878.78787878</c:v>
                </c:pt>
                <c:pt idx="163">
                  <c:v>137002121.2121212</c:v>
                </c:pt>
                <c:pt idx="164">
                  <c:v>132491515.15151514</c:v>
                </c:pt>
                <c:pt idx="165">
                  <c:v>134079999.99999999</c:v>
                </c:pt>
                <c:pt idx="166">
                  <c:v>139137878.78787878</c:v>
                </c:pt>
                <c:pt idx="167">
                  <c:v>139249393.93939394</c:v>
                </c:pt>
                <c:pt idx="168">
                  <c:v>137390757.57575756</c:v>
                </c:pt>
                <c:pt idx="169">
                  <c:v>133431212.12121212</c:v>
                </c:pt>
                <c:pt idx="170">
                  <c:v>124855151.51515152</c:v>
                </c:pt>
                <c:pt idx="171">
                  <c:v>170904545.45454547</c:v>
                </c:pt>
                <c:pt idx="172">
                  <c:v>174760000</c:v>
                </c:pt>
                <c:pt idx="173">
                  <c:v>177486515.15151513</c:v>
                </c:pt>
                <c:pt idx="174">
                  <c:v>180835757.57575756</c:v>
                </c:pt>
                <c:pt idx="175">
                  <c:v>162569545.45454544</c:v>
                </c:pt>
                <c:pt idx="176">
                  <c:v>160623636.36363634</c:v>
                </c:pt>
                <c:pt idx="177">
                  <c:v>155526060.6060606</c:v>
                </c:pt>
                <c:pt idx="178">
                  <c:v>150465606.06060606</c:v>
                </c:pt>
                <c:pt idx="179">
                  <c:v>147868484.84848487</c:v>
                </c:pt>
                <c:pt idx="180">
                  <c:v>148822121.21212122</c:v>
                </c:pt>
                <c:pt idx="181">
                  <c:v>146416212.12121212</c:v>
                </c:pt>
                <c:pt idx="182">
                  <c:v>147758939.39393938</c:v>
                </c:pt>
                <c:pt idx="183">
                  <c:v>94344393.93939394</c:v>
                </c:pt>
                <c:pt idx="184">
                  <c:v>90045909.0909091</c:v>
                </c:pt>
                <c:pt idx="185">
                  <c:v>85447575.75757575</c:v>
                </c:pt>
                <c:pt idx="186">
                  <c:v>83946969.6969697</c:v>
                </c:pt>
                <c:pt idx="187">
                  <c:v>82241060.60606061</c:v>
                </c:pt>
                <c:pt idx="188">
                  <c:v>82394848.4848485</c:v>
                </c:pt>
                <c:pt idx="189">
                  <c:v>80438333.33333334</c:v>
                </c:pt>
                <c:pt idx="190">
                  <c:v>83544090.90909094</c:v>
                </c:pt>
                <c:pt idx="191">
                  <c:v>86340757.5757576</c:v>
                </c:pt>
                <c:pt idx="192">
                  <c:v>87007272.72727272</c:v>
                </c:pt>
                <c:pt idx="193">
                  <c:v>89564696.96969697</c:v>
                </c:pt>
                <c:pt idx="194">
                  <c:v>89580909.0909091</c:v>
                </c:pt>
                <c:pt idx="195">
                  <c:v>105981515.15151513</c:v>
                </c:pt>
                <c:pt idx="196">
                  <c:v>108277878.78787877</c:v>
                </c:pt>
                <c:pt idx="197">
                  <c:v>109874999.99999999</c:v>
                </c:pt>
                <c:pt idx="198">
                  <c:v>107767575.75757575</c:v>
                </c:pt>
                <c:pt idx="199">
                  <c:v>112426969.69696969</c:v>
                </c:pt>
                <c:pt idx="200">
                  <c:v>111752575.75757575</c:v>
                </c:pt>
                <c:pt idx="201">
                  <c:v>112728333.33333334</c:v>
                </c:pt>
                <c:pt idx="202">
                  <c:v>113367272.72727275</c:v>
                </c:pt>
                <c:pt idx="203">
                  <c:v>113856363.63636366</c:v>
                </c:pt>
                <c:pt idx="204">
                  <c:v>112898181.81818181</c:v>
                </c:pt>
                <c:pt idx="205">
                  <c:v>113257727.27272727</c:v>
                </c:pt>
                <c:pt idx="206">
                  <c:v>113497121.21212122</c:v>
                </c:pt>
                <c:pt idx="207">
                  <c:v>99688030.3030303</c:v>
                </c:pt>
                <c:pt idx="208">
                  <c:v>123631666.66666667</c:v>
                </c:pt>
                <c:pt idx="209">
                  <c:v>125890606.06060606</c:v>
                </c:pt>
                <c:pt idx="210">
                  <c:v>125798939.39393939</c:v>
                </c:pt>
                <c:pt idx="211">
                  <c:v>150385303.030303</c:v>
                </c:pt>
                <c:pt idx="212">
                  <c:v>152638181.81818178</c:v>
                </c:pt>
                <c:pt idx="213">
                  <c:v>153823939.39393935</c:v>
                </c:pt>
                <c:pt idx="214">
                  <c:v>155048939.39393938</c:v>
                </c:pt>
                <c:pt idx="215">
                  <c:v>156448636.36363637</c:v>
                </c:pt>
                <c:pt idx="216">
                  <c:v>165166515.15151516</c:v>
                </c:pt>
                <c:pt idx="217">
                  <c:v>165582424.24242425</c:v>
                </c:pt>
                <c:pt idx="218">
                  <c:v>164916363.63636366</c:v>
                </c:pt>
                <c:pt idx="219">
                  <c:v>165464696.969697</c:v>
                </c:pt>
                <c:pt idx="220">
                  <c:v>140762878.7878788</c:v>
                </c:pt>
                <c:pt idx="221">
                  <c:v>140885757.57575756</c:v>
                </c:pt>
                <c:pt idx="222">
                  <c:v>143634393.93939394</c:v>
                </c:pt>
                <c:pt idx="223">
                  <c:v>119962272.72727272</c:v>
                </c:pt>
                <c:pt idx="224">
                  <c:v>118711666.66666667</c:v>
                </c:pt>
                <c:pt idx="225">
                  <c:v>127249242.42424242</c:v>
                </c:pt>
                <c:pt idx="226">
                  <c:v>125947727.27272725</c:v>
                </c:pt>
                <c:pt idx="227">
                  <c:v>144817878.78787875</c:v>
                </c:pt>
                <c:pt idx="228">
                  <c:v>149025303.03030303</c:v>
                </c:pt>
                <c:pt idx="229">
                  <c:v>148209848.4848485</c:v>
                </c:pt>
                <c:pt idx="230">
                  <c:v>153318181.81818184</c:v>
                </c:pt>
                <c:pt idx="231">
                  <c:v>152284242.42424244</c:v>
                </c:pt>
                <c:pt idx="232">
                  <c:v>157147424.24242425</c:v>
                </c:pt>
                <c:pt idx="233">
                  <c:v>153616363.63636363</c:v>
                </c:pt>
                <c:pt idx="234">
                  <c:v>152069090.9090909</c:v>
                </c:pt>
                <c:pt idx="235">
                  <c:v>145608333.33333334</c:v>
                </c:pt>
                <c:pt idx="236">
                  <c:v>146804696.969697</c:v>
                </c:pt>
                <c:pt idx="237">
                  <c:v>137708333.33333334</c:v>
                </c:pt>
                <c:pt idx="238">
                  <c:v>136935757.5757576</c:v>
                </c:pt>
                <c:pt idx="239">
                  <c:v>116354393.93939395</c:v>
                </c:pt>
                <c:pt idx="240">
                  <c:v>104333939.3939394</c:v>
                </c:pt>
                <c:pt idx="241">
                  <c:v>103570606.06060606</c:v>
                </c:pt>
                <c:pt idx="242">
                  <c:v>101661818.18181817</c:v>
                </c:pt>
                <c:pt idx="243">
                  <c:v>96296666.66666667</c:v>
                </c:pt>
                <c:pt idx="244">
                  <c:v>85866363.63636364</c:v>
                </c:pt>
                <c:pt idx="245">
                  <c:v>87082878.7878788</c:v>
                </c:pt>
                <c:pt idx="246">
                  <c:v>88704696.96969697</c:v>
                </c:pt>
                <c:pt idx="247">
                  <c:v>93168333.33333334</c:v>
                </c:pt>
                <c:pt idx="248">
                  <c:v>93960606.06060606</c:v>
                </c:pt>
                <c:pt idx="249">
                  <c:v>97272424.24242423</c:v>
                </c:pt>
                <c:pt idx="250">
                  <c:v>96953787.87878788</c:v>
                </c:pt>
                <c:pt idx="251">
                  <c:v>100874242.42424242</c:v>
                </c:pt>
                <c:pt idx="252">
                  <c:v>97400000</c:v>
                </c:pt>
                <c:pt idx="253">
                  <c:v>112370757.57575758</c:v>
                </c:pt>
                <c:pt idx="254">
                  <c:v>112807424.24242425</c:v>
                </c:pt>
                <c:pt idx="255">
                  <c:v>121948181.81818184</c:v>
                </c:pt>
                <c:pt idx="256">
                  <c:v>132237121.21212123</c:v>
                </c:pt>
                <c:pt idx="257">
                  <c:v>142191363.63636366</c:v>
                </c:pt>
                <c:pt idx="258">
                  <c:v>144460151.51515153</c:v>
                </c:pt>
                <c:pt idx="259">
                  <c:v>143547727.27272728</c:v>
                </c:pt>
                <c:pt idx="260">
                  <c:v>143866363.63636363</c:v>
                </c:pt>
                <c:pt idx="261">
                  <c:v>163589090.90909094</c:v>
                </c:pt>
                <c:pt idx="262">
                  <c:v>168998787.87878788</c:v>
                </c:pt>
                <c:pt idx="263">
                  <c:v>173586060.60606062</c:v>
                </c:pt>
                <c:pt idx="264">
                  <c:v>183763484.84848487</c:v>
                </c:pt>
                <c:pt idx="265">
                  <c:v>177901212.12121215</c:v>
                </c:pt>
                <c:pt idx="266">
                  <c:v>181003636.36363637</c:v>
                </c:pt>
                <c:pt idx="267">
                  <c:v>181255151.51515153</c:v>
                </c:pt>
                <c:pt idx="268">
                  <c:v>183363787.8787879</c:v>
                </c:pt>
                <c:pt idx="269">
                  <c:v>177324848.4848485</c:v>
                </c:pt>
                <c:pt idx="270">
                  <c:v>179280454.54545456</c:v>
                </c:pt>
                <c:pt idx="271">
                  <c:v>180268333.33333337</c:v>
                </c:pt>
                <c:pt idx="272">
                  <c:v>187486363.6363637</c:v>
                </c:pt>
                <c:pt idx="273">
                  <c:v>178134393.93939394</c:v>
                </c:pt>
                <c:pt idx="274">
                  <c:v>183545454.54545456</c:v>
                </c:pt>
                <c:pt idx="275">
                  <c:v>191245000</c:v>
                </c:pt>
                <c:pt idx="276">
                  <c:v>204545454.54545453</c:v>
                </c:pt>
                <c:pt idx="277">
                  <c:v>198658181.81818178</c:v>
                </c:pt>
                <c:pt idx="278">
                  <c:v>199981363.63636363</c:v>
                </c:pt>
                <c:pt idx="279">
                  <c:v>198307272.72727272</c:v>
                </c:pt>
                <c:pt idx="280">
                  <c:v>198797424.24242425</c:v>
                </c:pt>
                <c:pt idx="281">
                  <c:v>196511363.63636366</c:v>
                </c:pt>
                <c:pt idx="282">
                  <c:v>207814545.45454544</c:v>
                </c:pt>
                <c:pt idx="283">
                  <c:v>207872424.24242425</c:v>
                </c:pt>
                <c:pt idx="284">
                  <c:v>205282878.7878788</c:v>
                </c:pt>
                <c:pt idx="285">
                  <c:v>199936969.69696972</c:v>
                </c:pt>
                <c:pt idx="286">
                  <c:v>198765757.57575762</c:v>
                </c:pt>
                <c:pt idx="287">
                  <c:v>192803333.33333337</c:v>
                </c:pt>
                <c:pt idx="288">
                  <c:v>202295757.5757576</c:v>
                </c:pt>
                <c:pt idx="289">
                  <c:v>202016212.12121215</c:v>
                </c:pt>
                <c:pt idx="290">
                  <c:v>199003030.3030303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Données!$G$6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Données!$G$8:$G$307</c:f>
              <c:numCache>
                <c:ptCount val="300"/>
                <c:pt idx="11">
                  <c:v>63242382.24964949</c:v>
                </c:pt>
                <c:pt idx="12">
                  <c:v>59598774.51316677</c:v>
                </c:pt>
                <c:pt idx="13">
                  <c:v>57273901.59212671</c:v>
                </c:pt>
                <c:pt idx="14">
                  <c:v>58533105.0663382</c:v>
                </c:pt>
                <c:pt idx="15">
                  <c:v>69492004.30312759</c:v>
                </c:pt>
                <c:pt idx="16">
                  <c:v>68584043.36463112</c:v>
                </c:pt>
                <c:pt idx="17">
                  <c:v>68288216.04668193</c:v>
                </c:pt>
                <c:pt idx="18">
                  <c:v>74781781.93590942</c:v>
                </c:pt>
                <c:pt idx="19">
                  <c:v>73851233.13469227</c:v>
                </c:pt>
                <c:pt idx="20">
                  <c:v>73344162.29519111</c:v>
                </c:pt>
                <c:pt idx="21">
                  <c:v>75375748.71523592</c:v>
                </c:pt>
                <c:pt idx="22">
                  <c:v>75529036.20206814</c:v>
                </c:pt>
                <c:pt idx="23">
                  <c:v>75455886.0819637</c:v>
                </c:pt>
                <c:pt idx="24">
                  <c:v>78460010.78326018</c:v>
                </c:pt>
                <c:pt idx="25">
                  <c:v>77681595.63785937</c:v>
                </c:pt>
                <c:pt idx="26">
                  <c:v>77829996.74220008</c:v>
                </c:pt>
                <c:pt idx="27">
                  <c:v>72322586.47269562</c:v>
                </c:pt>
                <c:pt idx="28">
                  <c:v>74832871.35137923</c:v>
                </c:pt>
                <c:pt idx="29">
                  <c:v>81288353.9676178</c:v>
                </c:pt>
                <c:pt idx="30">
                  <c:v>78773112.3758163</c:v>
                </c:pt>
                <c:pt idx="31">
                  <c:v>78556456.47382881</c:v>
                </c:pt>
                <c:pt idx="32">
                  <c:v>80811041.76651314</c:v>
                </c:pt>
                <c:pt idx="33">
                  <c:v>81607317.184973</c:v>
                </c:pt>
                <c:pt idx="34">
                  <c:v>83635217.21398914</c:v>
                </c:pt>
                <c:pt idx="35">
                  <c:v>85593243.33333333</c:v>
                </c:pt>
                <c:pt idx="36">
                  <c:v>84823395</c:v>
                </c:pt>
                <c:pt idx="37">
                  <c:v>95698340</c:v>
                </c:pt>
                <c:pt idx="38">
                  <c:v>96328906.66666666</c:v>
                </c:pt>
                <c:pt idx="39">
                  <c:v>98490999.99999999</c:v>
                </c:pt>
                <c:pt idx="40">
                  <c:v>96968833.33333333</c:v>
                </c:pt>
                <c:pt idx="41">
                  <c:v>93977166.66666667</c:v>
                </c:pt>
                <c:pt idx="42">
                  <c:v>95765000.00000001</c:v>
                </c:pt>
                <c:pt idx="43">
                  <c:v>97424000</c:v>
                </c:pt>
                <c:pt idx="44">
                  <c:v>98103666.66666667</c:v>
                </c:pt>
                <c:pt idx="45">
                  <c:v>79154500</c:v>
                </c:pt>
                <c:pt idx="46">
                  <c:v>99908666.66666667</c:v>
                </c:pt>
                <c:pt idx="47">
                  <c:v>102145833.33333334</c:v>
                </c:pt>
                <c:pt idx="48">
                  <c:v>108147166.66666667</c:v>
                </c:pt>
                <c:pt idx="49">
                  <c:v>100611333.33333334</c:v>
                </c:pt>
                <c:pt idx="50">
                  <c:v>104357166.66666667</c:v>
                </c:pt>
                <c:pt idx="51">
                  <c:v>102305833.33333334</c:v>
                </c:pt>
                <c:pt idx="52">
                  <c:v>105268000</c:v>
                </c:pt>
                <c:pt idx="53">
                  <c:v>104180500</c:v>
                </c:pt>
                <c:pt idx="54">
                  <c:v>101818666.66666666</c:v>
                </c:pt>
                <c:pt idx="55">
                  <c:v>102282999.99999999</c:v>
                </c:pt>
                <c:pt idx="56">
                  <c:v>106669999.99999999</c:v>
                </c:pt>
                <c:pt idx="57">
                  <c:v>125921166.66666667</c:v>
                </c:pt>
                <c:pt idx="58">
                  <c:v>110370166.66666667</c:v>
                </c:pt>
                <c:pt idx="59">
                  <c:v>108112500.00000001</c:v>
                </c:pt>
                <c:pt idx="60">
                  <c:v>105576833.33333334</c:v>
                </c:pt>
                <c:pt idx="61">
                  <c:v>104884000.00000001</c:v>
                </c:pt>
                <c:pt idx="62">
                  <c:v>102437166.66666667</c:v>
                </c:pt>
                <c:pt idx="63">
                  <c:v>101097666.66666669</c:v>
                </c:pt>
                <c:pt idx="64">
                  <c:v>105783333.33333333</c:v>
                </c:pt>
                <c:pt idx="65">
                  <c:v>110278000</c:v>
                </c:pt>
                <c:pt idx="66">
                  <c:v>114075500</c:v>
                </c:pt>
                <c:pt idx="67">
                  <c:v>116819333.33333333</c:v>
                </c:pt>
                <c:pt idx="68">
                  <c:v>112761666.66666666</c:v>
                </c:pt>
                <c:pt idx="69">
                  <c:v>115715999.99999999</c:v>
                </c:pt>
                <c:pt idx="70">
                  <c:v>114330333.33333331</c:v>
                </c:pt>
                <c:pt idx="71">
                  <c:v>117158999.99999999</c:v>
                </c:pt>
                <c:pt idx="72">
                  <c:v>116205500.00000001</c:v>
                </c:pt>
                <c:pt idx="73">
                  <c:v>123725555.00000001</c:v>
                </c:pt>
                <c:pt idx="74">
                  <c:v>127004555.00000001</c:v>
                </c:pt>
                <c:pt idx="75">
                  <c:v>127960055.00000001</c:v>
                </c:pt>
                <c:pt idx="76">
                  <c:v>124169888.33333334</c:v>
                </c:pt>
                <c:pt idx="77">
                  <c:v>125021055.00000001</c:v>
                </c:pt>
                <c:pt idx="78">
                  <c:v>128686083.33333334</c:v>
                </c:pt>
                <c:pt idx="79">
                  <c:v>129971583.33333334</c:v>
                </c:pt>
                <c:pt idx="80">
                  <c:v>134705881.66666666</c:v>
                </c:pt>
                <c:pt idx="81">
                  <c:v>134916715</c:v>
                </c:pt>
                <c:pt idx="82">
                  <c:v>136606381.6666667</c:v>
                </c:pt>
                <c:pt idx="83">
                  <c:v>136680215</c:v>
                </c:pt>
                <c:pt idx="84">
                  <c:v>139451715</c:v>
                </c:pt>
                <c:pt idx="85">
                  <c:v>134402160</c:v>
                </c:pt>
                <c:pt idx="86">
                  <c:v>141500160</c:v>
                </c:pt>
                <c:pt idx="87">
                  <c:v>140924493.3333333</c:v>
                </c:pt>
                <c:pt idx="88">
                  <c:v>143799826.66666666</c:v>
                </c:pt>
                <c:pt idx="89">
                  <c:v>140988660</c:v>
                </c:pt>
                <c:pt idx="90">
                  <c:v>140773465</c:v>
                </c:pt>
                <c:pt idx="91">
                  <c:v>140527298.33333334</c:v>
                </c:pt>
                <c:pt idx="92">
                  <c:v>140293166.6666667</c:v>
                </c:pt>
                <c:pt idx="93">
                  <c:v>137935333.3333333</c:v>
                </c:pt>
                <c:pt idx="94">
                  <c:v>134285833.3333333</c:v>
                </c:pt>
                <c:pt idx="95">
                  <c:v>139876500</c:v>
                </c:pt>
                <c:pt idx="96">
                  <c:v>138367833.3333333</c:v>
                </c:pt>
                <c:pt idx="97">
                  <c:v>142015000</c:v>
                </c:pt>
                <c:pt idx="98">
                  <c:v>130796333.33333333</c:v>
                </c:pt>
                <c:pt idx="99">
                  <c:v>139103166.66666666</c:v>
                </c:pt>
                <c:pt idx="100">
                  <c:v>136788666.66666666</c:v>
                </c:pt>
                <c:pt idx="101">
                  <c:v>135547833.33333334</c:v>
                </c:pt>
                <c:pt idx="102">
                  <c:v>140058500</c:v>
                </c:pt>
                <c:pt idx="103">
                  <c:v>137958500</c:v>
                </c:pt>
                <c:pt idx="104">
                  <c:v>134980500</c:v>
                </c:pt>
                <c:pt idx="105">
                  <c:v>142711166.66666666</c:v>
                </c:pt>
                <c:pt idx="106">
                  <c:v>145183166.6666667</c:v>
                </c:pt>
                <c:pt idx="107">
                  <c:v>138151586.66666666</c:v>
                </c:pt>
                <c:pt idx="108">
                  <c:v>135948920</c:v>
                </c:pt>
                <c:pt idx="109">
                  <c:v>133605586.66666666</c:v>
                </c:pt>
                <c:pt idx="110">
                  <c:v>129180753.33333334</c:v>
                </c:pt>
                <c:pt idx="111">
                  <c:v>118843086.66666667</c:v>
                </c:pt>
                <c:pt idx="112">
                  <c:v>115417920</c:v>
                </c:pt>
                <c:pt idx="113">
                  <c:v>124134086.66666666</c:v>
                </c:pt>
                <c:pt idx="114">
                  <c:v>113207086.66666666</c:v>
                </c:pt>
                <c:pt idx="115">
                  <c:v>112130086.66666666</c:v>
                </c:pt>
                <c:pt idx="116">
                  <c:v>106559253.33333331</c:v>
                </c:pt>
                <c:pt idx="117">
                  <c:v>95300086.66666666</c:v>
                </c:pt>
                <c:pt idx="118">
                  <c:v>90313253.33333333</c:v>
                </c:pt>
                <c:pt idx="119">
                  <c:v>87085000</c:v>
                </c:pt>
                <c:pt idx="120">
                  <c:v>86303833.33333333</c:v>
                </c:pt>
                <c:pt idx="121">
                  <c:v>83053500</c:v>
                </c:pt>
                <c:pt idx="122">
                  <c:v>87514833.33333334</c:v>
                </c:pt>
                <c:pt idx="123">
                  <c:v>89175000</c:v>
                </c:pt>
                <c:pt idx="124">
                  <c:v>89425666.66666667</c:v>
                </c:pt>
                <c:pt idx="125">
                  <c:v>78132333.33333333</c:v>
                </c:pt>
                <c:pt idx="126">
                  <c:v>80540666.66666667</c:v>
                </c:pt>
                <c:pt idx="127">
                  <c:v>83441500</c:v>
                </c:pt>
                <c:pt idx="128">
                  <c:v>89849833.33333334</c:v>
                </c:pt>
                <c:pt idx="129">
                  <c:v>93474333.33333333</c:v>
                </c:pt>
                <c:pt idx="130">
                  <c:v>96552499.99999999</c:v>
                </c:pt>
                <c:pt idx="131">
                  <c:v>103716666.66666666</c:v>
                </c:pt>
                <c:pt idx="132">
                  <c:v>105175833.33333331</c:v>
                </c:pt>
                <c:pt idx="133">
                  <c:v>109092571.42857142</c:v>
                </c:pt>
                <c:pt idx="134">
                  <c:v>109872287.11484593</c:v>
                </c:pt>
                <c:pt idx="135">
                  <c:v>112666310.92436975</c:v>
                </c:pt>
                <c:pt idx="136">
                  <c:v>124638072.82913163</c:v>
                </c:pt>
                <c:pt idx="137">
                  <c:v>125755787.11484592</c:v>
                </c:pt>
                <c:pt idx="138">
                  <c:v>125582620.44817926</c:v>
                </c:pt>
                <c:pt idx="139">
                  <c:v>127462596.63865545</c:v>
                </c:pt>
                <c:pt idx="140">
                  <c:v>129844810.92436974</c:v>
                </c:pt>
                <c:pt idx="141">
                  <c:v>130374953.78151259</c:v>
                </c:pt>
                <c:pt idx="142">
                  <c:v>132829334.73389354</c:v>
                </c:pt>
                <c:pt idx="143">
                  <c:v>131101263.3053221</c:v>
                </c:pt>
                <c:pt idx="144">
                  <c:v>133631429.97198877</c:v>
                </c:pt>
                <c:pt idx="145">
                  <c:v>132743953.78151259</c:v>
                </c:pt>
                <c:pt idx="146">
                  <c:v>130731142.85714285</c:v>
                </c:pt>
                <c:pt idx="147">
                  <c:v>128171428.57142855</c:v>
                </c:pt>
                <c:pt idx="148">
                  <c:v>116285857.14285713</c:v>
                </c:pt>
                <c:pt idx="149">
                  <c:v>118014571.42857142</c:v>
                </c:pt>
                <c:pt idx="150">
                  <c:v>119354285.7142857</c:v>
                </c:pt>
                <c:pt idx="151">
                  <c:v>121335428.57142857</c:v>
                </c:pt>
                <c:pt idx="152">
                  <c:v>113411571.42857143</c:v>
                </c:pt>
                <c:pt idx="153">
                  <c:v>113648000.00000001</c:v>
                </c:pt>
                <c:pt idx="154">
                  <c:v>108350714.28571428</c:v>
                </c:pt>
                <c:pt idx="155">
                  <c:v>106489857.14285715</c:v>
                </c:pt>
                <c:pt idx="156">
                  <c:v>106528857.14285715</c:v>
                </c:pt>
                <c:pt idx="157">
                  <c:v>117344428.57142857</c:v>
                </c:pt>
                <c:pt idx="158">
                  <c:v>122131285.71428572</c:v>
                </c:pt>
                <c:pt idx="159">
                  <c:v>125394142.85714285</c:v>
                </c:pt>
                <c:pt idx="160">
                  <c:v>142266142.85714287</c:v>
                </c:pt>
                <c:pt idx="161">
                  <c:v>139843999.99999997</c:v>
                </c:pt>
                <c:pt idx="162">
                  <c:v>138980714.2857143</c:v>
                </c:pt>
                <c:pt idx="163">
                  <c:v>135258142.85714284</c:v>
                </c:pt>
                <c:pt idx="164">
                  <c:v>135608714.28571427</c:v>
                </c:pt>
                <c:pt idx="165">
                  <c:v>138083428.57142854</c:v>
                </c:pt>
                <c:pt idx="166">
                  <c:v>149018000</c:v>
                </c:pt>
                <c:pt idx="167">
                  <c:v>149616428.57142854</c:v>
                </c:pt>
                <c:pt idx="168">
                  <c:v>149175857.1428571</c:v>
                </c:pt>
                <c:pt idx="169">
                  <c:v>134378857.14285713</c:v>
                </c:pt>
                <c:pt idx="170">
                  <c:v>135444428.57142857</c:v>
                </c:pt>
                <c:pt idx="171">
                  <c:v>141996142.85714287</c:v>
                </c:pt>
                <c:pt idx="172">
                  <c:v>127125285.7142857</c:v>
                </c:pt>
                <c:pt idx="173">
                  <c:v>126612142.85714285</c:v>
                </c:pt>
                <c:pt idx="174">
                  <c:v>127960571.4285714</c:v>
                </c:pt>
                <c:pt idx="175">
                  <c:v>131993285.7142857</c:v>
                </c:pt>
                <c:pt idx="176">
                  <c:v>138887285.7142857</c:v>
                </c:pt>
                <c:pt idx="177">
                  <c:v>139837142.85714284</c:v>
                </c:pt>
                <c:pt idx="178">
                  <c:v>135373999.99999997</c:v>
                </c:pt>
                <c:pt idx="179">
                  <c:v>136157714.28571427</c:v>
                </c:pt>
                <c:pt idx="180">
                  <c:v>136131142.85714284</c:v>
                </c:pt>
                <c:pt idx="181">
                  <c:v>136016999.99999997</c:v>
                </c:pt>
                <c:pt idx="182">
                  <c:v>137492714.28571427</c:v>
                </c:pt>
                <c:pt idx="183">
                  <c:v>132794571.42857143</c:v>
                </c:pt>
                <c:pt idx="184">
                  <c:v>133009714.28571428</c:v>
                </c:pt>
                <c:pt idx="185">
                  <c:v>139292285.7142857</c:v>
                </c:pt>
                <c:pt idx="186">
                  <c:v>144650000</c:v>
                </c:pt>
                <c:pt idx="187">
                  <c:v>146963571.4285714</c:v>
                </c:pt>
                <c:pt idx="188">
                  <c:v>152630571.42857143</c:v>
                </c:pt>
                <c:pt idx="189">
                  <c:v>158003000</c:v>
                </c:pt>
                <c:pt idx="190">
                  <c:v>159233857.14285716</c:v>
                </c:pt>
                <c:pt idx="191">
                  <c:v>168152142.85714287</c:v>
                </c:pt>
                <c:pt idx="192">
                  <c:v>172082000.00000003</c:v>
                </c:pt>
                <c:pt idx="193">
                  <c:v>175953142.85714287</c:v>
                </c:pt>
                <c:pt idx="194">
                  <c:v>170162428.57142857</c:v>
                </c:pt>
                <c:pt idx="195">
                  <c:v>167187857.14285713</c:v>
                </c:pt>
                <c:pt idx="196">
                  <c:v>171601857.14285713</c:v>
                </c:pt>
                <c:pt idx="197">
                  <c:v>173109857.14285716</c:v>
                </c:pt>
                <c:pt idx="198">
                  <c:v>167287142.85714287</c:v>
                </c:pt>
                <c:pt idx="199">
                  <c:v>168464142.85714284</c:v>
                </c:pt>
                <c:pt idx="200">
                  <c:v>162788428.57142857</c:v>
                </c:pt>
                <c:pt idx="201">
                  <c:v>156929857.14285713</c:v>
                </c:pt>
                <c:pt idx="202">
                  <c:v>152118142.85714287</c:v>
                </c:pt>
                <c:pt idx="203">
                  <c:v>160214571.42857143</c:v>
                </c:pt>
                <c:pt idx="204">
                  <c:v>160658000</c:v>
                </c:pt>
                <c:pt idx="205">
                  <c:v>167774571.42857143</c:v>
                </c:pt>
                <c:pt idx="206">
                  <c:v>177962142.85714287</c:v>
                </c:pt>
                <c:pt idx="207">
                  <c:v>181115999.99999997</c:v>
                </c:pt>
                <c:pt idx="208">
                  <c:v>190170857.1428571</c:v>
                </c:pt>
                <c:pt idx="209">
                  <c:v>190782142.85714284</c:v>
                </c:pt>
                <c:pt idx="210">
                  <c:v>208030571.4285714</c:v>
                </c:pt>
                <c:pt idx="211">
                  <c:v>207373285.7142857</c:v>
                </c:pt>
                <c:pt idx="212">
                  <c:v>206491714.2857143</c:v>
                </c:pt>
                <c:pt idx="213">
                  <c:v>211323571.42857143</c:v>
                </c:pt>
                <c:pt idx="214">
                  <c:v>212678142.85714287</c:v>
                </c:pt>
                <c:pt idx="215">
                  <c:v>195733857.14285716</c:v>
                </c:pt>
                <c:pt idx="216">
                  <c:v>192668285.71428573</c:v>
                </c:pt>
                <c:pt idx="217">
                  <c:v>188844714.2857143</c:v>
                </c:pt>
                <c:pt idx="218">
                  <c:v>184367571.42857143</c:v>
                </c:pt>
                <c:pt idx="219">
                  <c:v>189128714.28571427</c:v>
                </c:pt>
                <c:pt idx="220">
                  <c:v>177963000</c:v>
                </c:pt>
                <c:pt idx="221">
                  <c:v>177697285.7142857</c:v>
                </c:pt>
                <c:pt idx="222">
                  <c:v>165299571.42857143</c:v>
                </c:pt>
                <c:pt idx="223">
                  <c:v>160446000</c:v>
                </c:pt>
                <c:pt idx="224">
                  <c:v>158434571.42857143</c:v>
                </c:pt>
                <c:pt idx="225">
                  <c:v>158715428.5714286</c:v>
                </c:pt>
                <c:pt idx="226">
                  <c:v>161831000</c:v>
                </c:pt>
                <c:pt idx="227">
                  <c:v>164827428.57142857</c:v>
                </c:pt>
                <c:pt idx="228">
                  <c:v>170198571.4285714</c:v>
                </c:pt>
                <c:pt idx="229">
                  <c:v>172815857.1428571</c:v>
                </c:pt>
                <c:pt idx="230">
                  <c:v>169720857.14285713</c:v>
                </c:pt>
                <c:pt idx="231">
                  <c:v>166893142.85714284</c:v>
                </c:pt>
                <c:pt idx="232">
                  <c:v>173532714.28571427</c:v>
                </c:pt>
                <c:pt idx="233">
                  <c:v>170397428.57142854</c:v>
                </c:pt>
                <c:pt idx="234">
                  <c:v>170194857.14285713</c:v>
                </c:pt>
                <c:pt idx="235">
                  <c:v>173013428.57142857</c:v>
                </c:pt>
                <c:pt idx="236">
                  <c:v>173552000</c:v>
                </c:pt>
                <c:pt idx="237">
                  <c:v>173075714.28571427</c:v>
                </c:pt>
                <c:pt idx="238">
                  <c:v>171638714.2857143</c:v>
                </c:pt>
                <c:pt idx="239">
                  <c:v>173758428.57142857</c:v>
                </c:pt>
                <c:pt idx="240">
                  <c:v>173792857.14285713</c:v>
                </c:pt>
                <c:pt idx="241">
                  <c:v>173391714.2857143</c:v>
                </c:pt>
                <c:pt idx="242">
                  <c:v>176819142.85714287</c:v>
                </c:pt>
                <c:pt idx="243">
                  <c:v>169160714.28571427</c:v>
                </c:pt>
                <c:pt idx="244">
                  <c:v>158975714.28571427</c:v>
                </c:pt>
                <c:pt idx="245">
                  <c:v>163785142.85714284</c:v>
                </c:pt>
                <c:pt idx="246">
                  <c:v>166088571.42857143</c:v>
                </c:pt>
                <c:pt idx="247">
                  <c:v>161092857.14285713</c:v>
                </c:pt>
                <c:pt idx="248">
                  <c:v>173485000</c:v>
                </c:pt>
                <c:pt idx="249">
                  <c:v>168170000</c:v>
                </c:pt>
                <c:pt idx="250">
                  <c:v>174339857.14285713</c:v>
                </c:pt>
                <c:pt idx="251">
                  <c:v>171791142.85714287</c:v>
                </c:pt>
                <c:pt idx="252">
                  <c:v>180311571.4285714</c:v>
                </c:pt>
                <c:pt idx="253">
                  <c:v>177986000</c:v>
                </c:pt>
                <c:pt idx="254">
                  <c:v>176637714.2857143</c:v>
                </c:pt>
                <c:pt idx="255">
                  <c:v>187565571.4285714</c:v>
                </c:pt>
                <c:pt idx="256">
                  <c:v>198556571.4285714</c:v>
                </c:pt>
                <c:pt idx="257">
                  <c:v>207558857.14285713</c:v>
                </c:pt>
                <c:pt idx="258">
                  <c:v>208305714.28571424</c:v>
                </c:pt>
                <c:pt idx="259">
                  <c:v>216110999.99999994</c:v>
                </c:pt>
                <c:pt idx="260">
                  <c:v>207835428.57142854</c:v>
                </c:pt>
                <c:pt idx="261">
                  <c:v>211652999.99999994</c:v>
                </c:pt>
                <c:pt idx="262">
                  <c:v>234665428.57142854</c:v>
                </c:pt>
                <c:pt idx="263">
                  <c:v>239134857.1428571</c:v>
                </c:pt>
                <c:pt idx="264">
                  <c:v>236979428.57142857</c:v>
                </c:pt>
                <c:pt idx="265">
                  <c:v>239100285.7142857</c:v>
                </c:pt>
                <c:pt idx="266">
                  <c:v>248704428.57142854</c:v>
                </c:pt>
                <c:pt idx="267">
                  <c:v>243195285.7142857</c:v>
                </c:pt>
                <c:pt idx="268">
                  <c:v>239942714.28571427</c:v>
                </c:pt>
                <c:pt idx="269">
                  <c:v>234381571.42857143</c:v>
                </c:pt>
                <c:pt idx="270">
                  <c:v>233581714.28571427</c:v>
                </c:pt>
                <c:pt idx="271">
                  <c:v>231310999.99999997</c:v>
                </c:pt>
                <c:pt idx="272">
                  <c:v>234153714.28571427</c:v>
                </c:pt>
                <c:pt idx="273">
                  <c:v>246209000</c:v>
                </c:pt>
                <c:pt idx="274">
                  <c:v>224128000</c:v>
                </c:pt>
                <c:pt idx="275">
                  <c:v>237202285.7142857</c:v>
                </c:pt>
                <c:pt idx="276">
                  <c:v>227797999.99999997</c:v>
                </c:pt>
                <c:pt idx="277">
                  <c:v>225504857.1428571</c:v>
                </c:pt>
                <c:pt idx="278">
                  <c:v>219381428.57142854</c:v>
                </c:pt>
                <c:pt idx="279">
                  <c:v>216792142.8571428</c:v>
                </c:pt>
                <c:pt idx="280">
                  <c:v>210950714.28571424</c:v>
                </c:pt>
                <c:pt idx="281">
                  <c:v>207219714.28571424</c:v>
                </c:pt>
                <c:pt idx="282">
                  <c:v>201549428.57142854</c:v>
                </c:pt>
                <c:pt idx="283">
                  <c:v>199355000</c:v>
                </c:pt>
                <c:pt idx="284">
                  <c:v>201521285.71428573</c:v>
                </c:pt>
                <c:pt idx="285">
                  <c:v>184620857.14285713</c:v>
                </c:pt>
                <c:pt idx="286">
                  <c:v>177752142.85714284</c:v>
                </c:pt>
                <c:pt idx="287">
                  <c:v>157749142.85714284</c:v>
                </c:pt>
                <c:pt idx="288">
                  <c:v>152534285.7142857</c:v>
                </c:pt>
                <c:pt idx="289">
                  <c:v>148354571.42857143</c:v>
                </c:pt>
                <c:pt idx="290">
                  <c:v>135371142.85714284</c:v>
                </c:pt>
              </c:numCache>
            </c:numRef>
          </c:val>
          <c:smooth val="0"/>
        </c:ser>
        <c:marker val="1"/>
        <c:axId val="54962369"/>
        <c:axId val="24899274"/>
      </c:lineChart>
      <c:dateAx>
        <c:axId val="54962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99274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24899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Montant en euros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623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3125"/>
          <c:y val="0.0815"/>
          <c:w val="0.468"/>
          <c:h val="0.1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97675"/>
          <c:w val="0.0715"/>
          <c:h val="0.0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Mayenne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56245295"/>
        <c:axId val="36445608"/>
      </c:scatterChart>
      <c:valAx>
        <c:axId val="56245295"/>
        <c:scaling>
          <c:orientation val="minMax"/>
        </c:scaling>
        <c:axPos val="b"/>
        <c:delete val="1"/>
        <c:majorTickMark val="out"/>
        <c:minorTickMark val="none"/>
        <c:tickLblPos val="nextTo"/>
        <c:crossAx val="36445608"/>
        <c:crosses val="autoZero"/>
        <c:crossBetween val="midCat"/>
        <c:dispUnits/>
      </c:valAx>
      <c:valAx>
        <c:axId val="36445608"/>
        <c:scaling>
          <c:orientation val="minMax"/>
        </c:scaling>
        <c:axPos val="l"/>
        <c:delete val="1"/>
        <c:majorTickMark val="out"/>
        <c:minorTickMark val="none"/>
        <c:tickLblPos val="nextTo"/>
        <c:crossAx val="5624529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045"/>
          <c:y val="0"/>
          <c:w val="0.97475"/>
          <c:h val="0.5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Croissance annuelle des montants cumulés sur 3 mois</a:t>
            </a:r>
          </a:p>
        </c:rich>
      </c:tx>
      <c:layout>
        <c:manualLayout>
          <c:xMode val="factor"/>
          <c:yMode val="factor"/>
          <c:x val="-0.27925"/>
          <c:y val="0.05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25"/>
          <c:w val="1"/>
          <c:h val="0.809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Données!$E$7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Données!$H$8:$H$307</c:f>
              <c:numCache>
                <c:ptCount val="300"/>
                <c:pt idx="14">
                  <c:v>0.09752102581529853</c:v>
                </c:pt>
                <c:pt idx="15">
                  <c:v>0.09457846845901807</c:v>
                </c:pt>
                <c:pt idx="16">
                  <c:v>0.004292620856477081</c:v>
                </c:pt>
                <c:pt idx="17">
                  <c:v>-0.003989000220770755</c:v>
                </c:pt>
                <c:pt idx="18">
                  <c:v>0.026996228463082472</c:v>
                </c:pt>
                <c:pt idx="19">
                  <c:v>0.1840401388884283</c:v>
                </c:pt>
                <c:pt idx="20">
                  <c:v>0.1891544923885271</c:v>
                </c:pt>
                <c:pt idx="21">
                  <c:v>0.2274249032695279</c:v>
                </c:pt>
                <c:pt idx="22">
                  <c:v>0.2229384892618098</c:v>
                </c:pt>
                <c:pt idx="23">
                  <c:v>0.18904791354981243</c:v>
                </c:pt>
                <c:pt idx="24">
                  <c:v>0.1090805211967667</c:v>
                </c:pt>
                <c:pt idx="25">
                  <c:v>0.03695643290795969</c:v>
                </c:pt>
                <c:pt idx="26">
                  <c:v>0.12045626623829242</c:v>
                </c:pt>
                <c:pt idx="27">
                  <c:v>0.14321975388526575</c:v>
                </c:pt>
                <c:pt idx="28">
                  <c:v>0.25424305213216103</c:v>
                </c:pt>
                <c:pt idx="29">
                  <c:v>0.2402370739065065</c:v>
                </c:pt>
                <c:pt idx="30">
                  <c:v>0.2659053499076558</c:v>
                </c:pt>
                <c:pt idx="31">
                  <c:v>0.1380501498311273</c:v>
                </c:pt>
                <c:pt idx="32">
                  <c:v>0.1387849219580577</c:v>
                </c:pt>
                <c:pt idx="33">
                  <c:v>0.0656081776992754</c:v>
                </c:pt>
                <c:pt idx="34">
                  <c:v>0.07971591767369679</c:v>
                </c:pt>
                <c:pt idx="35">
                  <c:v>0.04171606906772252</c:v>
                </c:pt>
                <c:pt idx="36">
                  <c:v>0.02364572679034871</c:v>
                </c:pt>
                <c:pt idx="37">
                  <c:v>0.1369229154386169</c:v>
                </c:pt>
                <c:pt idx="38">
                  <c:v>0.042752642333846236</c:v>
                </c:pt>
                <c:pt idx="39">
                  <c:v>0.09805298562372222</c:v>
                </c:pt>
                <c:pt idx="40">
                  <c:v>-0.05361490555401138</c:v>
                </c:pt>
                <c:pt idx="41">
                  <c:v>0.1317031553095971</c:v>
                </c:pt>
                <c:pt idx="42">
                  <c:v>0.08539804182270139</c:v>
                </c:pt>
                <c:pt idx="43">
                  <c:v>0.1620410533734744</c:v>
                </c:pt>
                <c:pt idx="44">
                  <c:v>0.1451592434112534</c:v>
                </c:pt>
                <c:pt idx="45">
                  <c:v>-0.6751573615216332</c:v>
                </c:pt>
                <c:pt idx="46">
                  <c:v>0.2701859720578068</c:v>
                </c:pt>
                <c:pt idx="47">
                  <c:v>0.31882872276867036</c:v>
                </c:pt>
                <c:pt idx="48">
                  <c:v>1.4484506519342655</c:v>
                </c:pt>
                <c:pt idx="49">
                  <c:v>0.2692665817614932</c:v>
                </c:pt>
                <c:pt idx="50">
                  <c:v>0.23873329774443852</c:v>
                </c:pt>
                <c:pt idx="51">
                  <c:v>0.1722489702397243</c:v>
                </c:pt>
                <c:pt idx="52">
                  <c:v>0.21990724756999547</c:v>
                </c:pt>
                <c:pt idx="53">
                  <c:v>0.10217579601317905</c:v>
                </c:pt>
                <c:pt idx="54">
                  <c:v>0.15487425688658152</c:v>
                </c:pt>
                <c:pt idx="55">
                  <c:v>0.1765421221068466</c:v>
                </c:pt>
                <c:pt idx="56">
                  <c:v>0.1930964644470632</c:v>
                </c:pt>
                <c:pt idx="57">
                  <c:v>3.2728352056861345</c:v>
                </c:pt>
                <c:pt idx="58">
                  <c:v>0.12040543645445045</c:v>
                </c:pt>
                <c:pt idx="59">
                  <c:v>0.1852451742093093</c:v>
                </c:pt>
                <c:pt idx="60">
                  <c:v>-0.3335846170295844</c:v>
                </c:pt>
                <c:pt idx="61">
                  <c:v>0.28976084235571076</c:v>
                </c:pt>
                <c:pt idx="62">
                  <c:v>0.2467335053869335</c:v>
                </c:pt>
                <c:pt idx="63">
                  <c:v>0.27026966166078403</c:v>
                </c:pt>
                <c:pt idx="64">
                  <c:v>0.22721341071999612</c:v>
                </c:pt>
                <c:pt idx="65">
                  <c:v>0.19222911504741913</c:v>
                </c:pt>
                <c:pt idx="66">
                  <c:v>0.14200195189125364</c:v>
                </c:pt>
                <c:pt idx="67">
                  <c:v>0.10976601332500624</c:v>
                </c:pt>
                <c:pt idx="68">
                  <c:v>0.13505294912024257</c:v>
                </c:pt>
                <c:pt idx="69">
                  <c:v>0.09709116058164535</c:v>
                </c:pt>
                <c:pt idx="70">
                  <c:v>0.10545311862417872</c:v>
                </c:pt>
                <c:pt idx="71">
                  <c:v>0.05855741916723156</c:v>
                </c:pt>
                <c:pt idx="72">
                  <c:v>0.05782729380775731</c:v>
                </c:pt>
                <c:pt idx="73">
                  <c:v>-0.016923468379306805</c:v>
                </c:pt>
                <c:pt idx="74">
                  <c:v>0.02507849023421249</c:v>
                </c:pt>
                <c:pt idx="75">
                  <c:v>0.04105768958685596</c:v>
                </c:pt>
                <c:pt idx="76">
                  <c:v>0.023543237955153007</c:v>
                </c:pt>
                <c:pt idx="77">
                  <c:v>0.03792659143379096</c:v>
                </c:pt>
                <c:pt idx="78">
                  <c:v>-0.043847012396578955</c:v>
                </c:pt>
                <c:pt idx="79">
                  <c:v>0.04465322054918519</c:v>
                </c:pt>
                <c:pt idx="80">
                  <c:v>-0.014541437084127029</c:v>
                </c:pt>
                <c:pt idx="81">
                  <c:v>0.11734539060113125</c:v>
                </c:pt>
                <c:pt idx="82">
                  <c:v>0.11114397657146413</c:v>
                </c:pt>
                <c:pt idx="83">
                  <c:v>0.07520393640115985</c:v>
                </c:pt>
                <c:pt idx="84">
                  <c:v>0.10928827830879873</c:v>
                </c:pt>
                <c:pt idx="85">
                  <c:v>0.003619756787832218</c:v>
                </c:pt>
                <c:pt idx="86">
                  <c:v>0.04432612506888134</c:v>
                </c:pt>
                <c:pt idx="87">
                  <c:v>-0.023134374752455056</c:v>
                </c:pt>
                <c:pt idx="88">
                  <c:v>0.07226244288461747</c:v>
                </c:pt>
                <c:pt idx="89">
                  <c:v>0.007376552805702152</c:v>
                </c:pt>
                <c:pt idx="90">
                  <c:v>0.13849974373973617</c:v>
                </c:pt>
                <c:pt idx="91">
                  <c:v>0.17432444799040692</c:v>
                </c:pt>
                <c:pt idx="92">
                  <c:v>0.18264757891895056</c:v>
                </c:pt>
                <c:pt idx="93">
                  <c:v>0.08218168700953998</c:v>
                </c:pt>
                <c:pt idx="94">
                  <c:v>-0.0044323991288726106</c:v>
                </c:pt>
                <c:pt idx="95">
                  <c:v>0.089093897820959</c:v>
                </c:pt>
                <c:pt idx="96">
                  <c:v>0.014795995617075786</c:v>
                </c:pt>
                <c:pt idx="97">
                  <c:v>0.06378022713876064</c:v>
                </c:pt>
                <c:pt idx="98">
                  <c:v>-0.016068488796887048</c:v>
                </c:pt>
                <c:pt idx="99">
                  <c:v>0.011593362390730055</c:v>
                </c:pt>
                <c:pt idx="100">
                  <c:v>-0.04361625670404157</c:v>
                </c:pt>
                <c:pt idx="101">
                  <c:v>0.009049725269500097</c:v>
                </c:pt>
                <c:pt idx="102">
                  <c:v>0.010405154594268273</c:v>
                </c:pt>
                <c:pt idx="103">
                  <c:v>-0.12870059430661174</c:v>
                </c:pt>
                <c:pt idx="104">
                  <c:v>-0.1221800099870819</c:v>
                </c:pt>
                <c:pt idx="105">
                  <c:v>-0.16281500119348447</c:v>
                </c:pt>
                <c:pt idx="106">
                  <c:v>-0.08216148692886593</c:v>
                </c:pt>
                <c:pt idx="107">
                  <c:v>-0.1416507797917096</c:v>
                </c:pt>
                <c:pt idx="108">
                  <c:v>-0.17457106972005965</c:v>
                </c:pt>
                <c:pt idx="109">
                  <c:v>-0.20586425012495957</c:v>
                </c:pt>
                <c:pt idx="110">
                  <c:v>-0.17029224750362992</c:v>
                </c:pt>
                <c:pt idx="111">
                  <c:v>-0.2451651944149661</c:v>
                </c:pt>
                <c:pt idx="112">
                  <c:v>-0.24993230260514254</c:v>
                </c:pt>
                <c:pt idx="113">
                  <c:v>-0.38825831482012163</c:v>
                </c:pt>
                <c:pt idx="114">
                  <c:v>-0.35703274600727697</c:v>
                </c:pt>
                <c:pt idx="115">
                  <c:v>-0.26466620286475073</c:v>
                </c:pt>
                <c:pt idx="116">
                  <c:v>-0.19063693933590997</c:v>
                </c:pt>
                <c:pt idx="117">
                  <c:v>-0.11392329903225962</c:v>
                </c:pt>
                <c:pt idx="118">
                  <c:v>-0.13061558793039318</c:v>
                </c:pt>
                <c:pt idx="119">
                  <c:v>-0.12354004077560143</c:v>
                </c:pt>
                <c:pt idx="120">
                  <c:v>-0.05574032277151786</c:v>
                </c:pt>
                <c:pt idx="121">
                  <c:v>-0.04596467593644049</c:v>
                </c:pt>
                <c:pt idx="122">
                  <c:v>-0.013118602548773839</c:v>
                </c:pt>
                <c:pt idx="123">
                  <c:v>0.14243437833159844</c:v>
                </c:pt>
                <c:pt idx="124">
                  <c:v>0.258535237470092</c:v>
                </c:pt>
                <c:pt idx="125">
                  <c:v>0.40546705835470176</c:v>
                </c:pt>
                <c:pt idx="126">
                  <c:v>0.262297501306443</c:v>
                </c:pt>
                <c:pt idx="127">
                  <c:v>0.10071420598634861</c:v>
                </c:pt>
                <c:pt idx="128">
                  <c:v>0.057708304944026345</c:v>
                </c:pt>
                <c:pt idx="129">
                  <c:v>0.041415737526317775</c:v>
                </c:pt>
                <c:pt idx="130">
                  <c:v>0.13413359226898258</c:v>
                </c:pt>
                <c:pt idx="131">
                  <c:v>0.2766349933780403</c:v>
                </c:pt>
                <c:pt idx="132">
                  <c:v>0.32426863533356864</c:v>
                </c:pt>
                <c:pt idx="133">
                  <c:v>0.42376538745977443</c:v>
                </c:pt>
                <c:pt idx="134">
                  <c:v>0.2662813392050589</c:v>
                </c:pt>
                <c:pt idx="135">
                  <c:v>0.2220647472959265</c:v>
                </c:pt>
                <c:pt idx="136">
                  <c:v>0.2183146618059686</c:v>
                </c:pt>
                <c:pt idx="137">
                  <c:v>0.26877258205393595</c:v>
                </c:pt>
                <c:pt idx="138">
                  <c:v>0.24093460580669146</c:v>
                </c:pt>
                <c:pt idx="139">
                  <c:v>0.23846181434716174</c:v>
                </c:pt>
                <c:pt idx="140">
                  <c:v>0.24991316117142137</c:v>
                </c:pt>
                <c:pt idx="141">
                  <c:v>0.19824878943714141</c:v>
                </c:pt>
                <c:pt idx="142">
                  <c:v>0.15311414660252254</c:v>
                </c:pt>
                <c:pt idx="143">
                  <c:v>0.11568230947748903</c:v>
                </c:pt>
                <c:pt idx="144">
                  <c:v>0.11497155246852109</c:v>
                </c:pt>
                <c:pt idx="145">
                  <c:v>0.24439521651338159</c:v>
                </c:pt>
                <c:pt idx="146">
                  <c:v>0.21830502701570564</c:v>
                </c:pt>
                <c:pt idx="147">
                  <c:v>0.12375160318759715</c:v>
                </c:pt>
                <c:pt idx="148">
                  <c:v>-0.19770955148416824</c:v>
                </c:pt>
                <c:pt idx="149">
                  <c:v>-0.22721566368867785</c:v>
                </c:pt>
                <c:pt idx="150">
                  <c:v>-0.131558396494998</c:v>
                </c:pt>
                <c:pt idx="151">
                  <c:v>-0.041324350433898704</c:v>
                </c:pt>
                <c:pt idx="152">
                  <c:v>-0.1553685259904134</c:v>
                </c:pt>
                <c:pt idx="153">
                  <c:v>-0.15090894134728738</c:v>
                </c:pt>
                <c:pt idx="154">
                  <c:v>-0.26590127970465893</c:v>
                </c:pt>
                <c:pt idx="155">
                  <c:v>-0.28622204234743587</c:v>
                </c:pt>
                <c:pt idx="156">
                  <c:v>-0.3475982280603105</c:v>
                </c:pt>
                <c:pt idx="157">
                  <c:v>-0.41723702684972164</c:v>
                </c:pt>
                <c:pt idx="158">
                  <c:v>-0.33253690665528635</c:v>
                </c:pt>
                <c:pt idx="159">
                  <c:v>-0.2140289377737773</c:v>
                </c:pt>
                <c:pt idx="160">
                  <c:v>0.11891707768175008</c:v>
                </c:pt>
                <c:pt idx="161">
                  <c:v>0.16882562417730096</c:v>
                </c:pt>
                <c:pt idx="162">
                  <c:v>0.08776736960729692</c:v>
                </c:pt>
                <c:pt idx="163">
                  <c:v>0.01864828122669726</c:v>
                </c:pt>
                <c:pt idx="164">
                  <c:v>0.009212681809143364</c:v>
                </c:pt>
                <c:pt idx="165">
                  <c:v>-0.04870060294419998</c:v>
                </c:pt>
                <c:pt idx="166">
                  <c:v>-0.0032988425915531083</c:v>
                </c:pt>
                <c:pt idx="167">
                  <c:v>0.14129697512861772</c:v>
                </c:pt>
                <c:pt idx="168">
                  <c:v>0.2399020011707822</c:v>
                </c:pt>
                <c:pt idx="169">
                  <c:v>0.18590509365433006</c:v>
                </c:pt>
                <c:pt idx="170">
                  <c:v>0.0858152968392194</c:v>
                </c:pt>
                <c:pt idx="171">
                  <c:v>0.016152944074284692</c:v>
                </c:pt>
                <c:pt idx="172">
                  <c:v>-0.011659166013758826</c:v>
                </c:pt>
                <c:pt idx="173">
                  <c:v>-0.035558679887901956</c:v>
                </c:pt>
                <c:pt idx="174">
                  <c:v>-0.017047390692861764</c:v>
                </c:pt>
                <c:pt idx="175">
                  <c:v>0.027460222560970804</c:v>
                </c:pt>
                <c:pt idx="176">
                  <c:v>0.04335992230954666</c:v>
                </c:pt>
                <c:pt idx="177">
                  <c:v>-0.01744993407164941</c:v>
                </c:pt>
                <c:pt idx="178">
                  <c:v>-0.004179411468466121</c:v>
                </c:pt>
                <c:pt idx="179">
                  <c:v>-0.05729439328533048</c:v>
                </c:pt>
                <c:pt idx="180">
                  <c:v>-0.0686100446400767</c:v>
                </c:pt>
                <c:pt idx="181">
                  <c:v>-0.04067747875436378</c:v>
                </c:pt>
                <c:pt idx="182">
                  <c:v>-0.0356938079855057</c:v>
                </c:pt>
                <c:pt idx="183">
                  <c:v>-0.022549943287841656</c:v>
                </c:pt>
                <c:pt idx="184">
                  <c:v>-0.011929037777386853</c:v>
                </c:pt>
                <c:pt idx="185">
                  <c:v>0.11482965059742756</c:v>
                </c:pt>
                <c:pt idx="186">
                  <c:v>0.15564543902588035</c:v>
                </c:pt>
                <c:pt idx="187">
                  <c:v>0.12975686913737494</c:v>
                </c:pt>
                <c:pt idx="188">
                  <c:v>0.11951206512760293</c:v>
                </c:pt>
                <c:pt idx="189">
                  <c:v>0.19977114924486217</c:v>
                </c:pt>
                <c:pt idx="190">
                  <c:v>0.28657134978541454</c:v>
                </c:pt>
                <c:pt idx="191">
                  <c:v>0.3025376667121853</c:v>
                </c:pt>
                <c:pt idx="192">
                  <c:v>0.4634863189427967</c:v>
                </c:pt>
                <c:pt idx="193">
                  <c:v>0.29504622249985935</c:v>
                </c:pt>
                <c:pt idx="194">
                  <c:v>0.1596185916890276</c:v>
                </c:pt>
                <c:pt idx="195">
                  <c:v>-0.08383963080373058</c:v>
                </c:pt>
                <c:pt idx="196">
                  <c:v>0.035394710705121346</c:v>
                </c:pt>
                <c:pt idx="197">
                  <c:v>0.03707841952131807</c:v>
                </c:pt>
                <c:pt idx="198">
                  <c:v>0.07627792309218262</c:v>
                </c:pt>
                <c:pt idx="199">
                  <c:v>0.06857903547464983</c:v>
                </c:pt>
                <c:pt idx="200">
                  <c:v>0.1048538655474549</c:v>
                </c:pt>
                <c:pt idx="201">
                  <c:v>0.11425986698285695</c:v>
                </c:pt>
                <c:pt idx="202">
                  <c:v>0.039277469201187465</c:v>
                </c:pt>
                <c:pt idx="203">
                  <c:v>0.00978848320931025</c:v>
                </c:pt>
                <c:pt idx="204">
                  <c:v>-0.0955898493957108</c:v>
                </c:pt>
                <c:pt idx="205">
                  <c:v>0.014965951300612845</c:v>
                </c:pt>
                <c:pt idx="206">
                  <c:v>0.18394319588925212</c:v>
                </c:pt>
                <c:pt idx="207">
                  <c:v>0.40450606320027616</c:v>
                </c:pt>
                <c:pt idx="208">
                  <c:v>0.29221957850952873</c:v>
                </c:pt>
                <c:pt idx="209">
                  <c:v>0.16832145194795034</c:v>
                </c:pt>
                <c:pt idx="210">
                  <c:v>0.1194886359555003</c:v>
                </c:pt>
                <c:pt idx="211">
                  <c:v>0.15914844331771505</c:v>
                </c:pt>
                <c:pt idx="212">
                  <c:v>0.07868336300883061</c:v>
                </c:pt>
                <c:pt idx="213">
                  <c:v>0.046790427577271254</c:v>
                </c:pt>
                <c:pt idx="214">
                  <c:v>-0.014552094730742815</c:v>
                </c:pt>
                <c:pt idx="215">
                  <c:v>0.056968023229855724</c:v>
                </c:pt>
                <c:pt idx="216">
                  <c:v>0.09844047911957166</c:v>
                </c:pt>
                <c:pt idx="217">
                  <c:v>0.11116842990687892</c:v>
                </c:pt>
                <c:pt idx="218">
                  <c:v>0.035830177580244094</c:v>
                </c:pt>
                <c:pt idx="219">
                  <c:v>0.0656830680144036</c:v>
                </c:pt>
                <c:pt idx="220">
                  <c:v>-0.05106339061338727</c:v>
                </c:pt>
                <c:pt idx="221">
                  <c:v>-0.03407696922706793</c:v>
                </c:pt>
                <c:pt idx="222">
                  <c:v>-0.03109379840103632</c:v>
                </c:pt>
                <c:pt idx="223">
                  <c:v>-0.02553514076076313</c:v>
                </c:pt>
                <c:pt idx="224">
                  <c:v>0.01374194771343773</c:v>
                </c:pt>
                <c:pt idx="225">
                  <c:v>0.019605347627612568</c:v>
                </c:pt>
                <c:pt idx="226">
                  <c:v>0.1200107329265101</c:v>
                </c:pt>
                <c:pt idx="227">
                  <c:v>0.06354798063776546</c:v>
                </c:pt>
                <c:pt idx="228">
                  <c:v>-0.036098379702415695</c:v>
                </c:pt>
                <c:pt idx="229">
                  <c:v>-0.0673509299388182</c:v>
                </c:pt>
                <c:pt idx="230">
                  <c:v>0.008206343611845801</c:v>
                </c:pt>
                <c:pt idx="231">
                  <c:v>0.08162686080236248</c:v>
                </c:pt>
                <c:pt idx="232">
                  <c:v>0.13218366133960124</c:v>
                </c:pt>
                <c:pt idx="233">
                  <c:v>0.1428613518337103</c:v>
                </c:pt>
                <c:pt idx="234">
                  <c:v>0.11703959540720144</c:v>
                </c:pt>
                <c:pt idx="235">
                  <c:v>0.06476096168375944</c:v>
                </c:pt>
                <c:pt idx="236">
                  <c:v>0.08246958661977577</c:v>
                </c:pt>
                <c:pt idx="237">
                  <c:v>0.13340740156054176</c:v>
                </c:pt>
                <c:pt idx="238">
                  <c:v>0.12272161053275887</c:v>
                </c:pt>
                <c:pt idx="239">
                  <c:v>0.1081350144838702</c:v>
                </c:pt>
                <c:pt idx="240">
                  <c:v>0.17417528688873873</c:v>
                </c:pt>
                <c:pt idx="241">
                  <c:v>0.16346702159772164</c:v>
                </c:pt>
                <c:pt idx="242">
                  <c:v>0.009110769784119954</c:v>
                </c:pt>
                <c:pt idx="243">
                  <c:v>-0.2150583625396395</c:v>
                </c:pt>
                <c:pt idx="244">
                  <c:v>-0.1753577024320393</c:v>
                </c:pt>
                <c:pt idx="245">
                  <c:v>-0.0014246384970447723</c:v>
                </c:pt>
                <c:pt idx="246">
                  <c:v>0.011889243788341775</c:v>
                </c:pt>
                <c:pt idx="247">
                  <c:v>0.02584955445700432</c:v>
                </c:pt>
                <c:pt idx="248">
                  <c:v>0.06162791801480072</c:v>
                </c:pt>
                <c:pt idx="249">
                  <c:v>0.23342721048019355</c:v>
                </c:pt>
                <c:pt idx="250">
                  <c:v>0.3635352021500742</c:v>
                </c:pt>
                <c:pt idx="251">
                  <c:v>0.39850254658574524</c:v>
                </c:pt>
                <c:pt idx="252">
                  <c:v>0.3470672292453638</c:v>
                </c:pt>
                <c:pt idx="253">
                  <c:v>0.3673349828616994</c:v>
                </c:pt>
                <c:pt idx="254">
                  <c:v>0.3510542357875972</c:v>
                </c:pt>
                <c:pt idx="255">
                  <c:v>0.7349655627658163</c:v>
                </c:pt>
                <c:pt idx="256">
                  <c:v>0.6414163744902701</c:v>
                </c:pt>
                <c:pt idx="257">
                  <c:v>0.4692450711556846</c:v>
                </c:pt>
                <c:pt idx="258">
                  <c:v>0.44512066740388834</c:v>
                </c:pt>
                <c:pt idx="259">
                  <c:v>0.46312266351740927</c:v>
                </c:pt>
                <c:pt idx="260">
                  <c:v>0.44551586329077764</c:v>
                </c:pt>
                <c:pt idx="261">
                  <c:v>0.22288416902399732</c:v>
                </c:pt>
                <c:pt idx="262">
                  <c:v>0.1447814740615514</c:v>
                </c:pt>
                <c:pt idx="263">
                  <c:v>0.06165465709031914</c:v>
                </c:pt>
                <c:pt idx="264">
                  <c:v>0.08047467733079583</c:v>
                </c:pt>
                <c:pt idx="265">
                  <c:v>0.05728853085004504</c:v>
                </c:pt>
                <c:pt idx="266">
                  <c:v>0.11744572578955403</c:v>
                </c:pt>
                <c:pt idx="267">
                  <c:v>-0.029163694858444722</c:v>
                </c:pt>
                <c:pt idx="268">
                  <c:v>-0.011762399095411435</c:v>
                </c:pt>
                <c:pt idx="269">
                  <c:v>-0.03850165559192864</c:v>
                </c:pt>
                <c:pt idx="270">
                  <c:v>-0.027393536886047398</c:v>
                </c:pt>
                <c:pt idx="271">
                  <c:v>-0.06445711119080966</c:v>
                </c:pt>
                <c:pt idx="272">
                  <c:v>-0.08789801959986987</c:v>
                </c:pt>
                <c:pt idx="273">
                  <c:v>-0.08695529626262244</c:v>
                </c:pt>
                <c:pt idx="274">
                  <c:v>-0.08161849636635932</c:v>
                </c:pt>
                <c:pt idx="275">
                  <c:v>-0.07409368865353738</c:v>
                </c:pt>
                <c:pt idx="276">
                  <c:v>-0.1075834163282261</c:v>
                </c:pt>
                <c:pt idx="277">
                  <c:v>-0.1901244243162279</c:v>
                </c:pt>
                <c:pt idx="278">
                  <c:v>-0.20623485672952924</c:v>
                </c:pt>
                <c:pt idx="279">
                  <c:v>-0.15228291784352466</c:v>
                </c:pt>
                <c:pt idx="280">
                  <c:v>-0.11121394507754978</c:v>
                </c:pt>
                <c:pt idx="281">
                  <c:v>-0.13697398946956285</c:v>
                </c:pt>
                <c:pt idx="282">
                  <c:v>-0.154483768098564</c:v>
                </c:pt>
                <c:pt idx="283">
                  <c:v>-0.15318914967519437</c:v>
                </c:pt>
                <c:pt idx="284">
                  <c:v>-0.17115889844177434</c:v>
                </c:pt>
                <c:pt idx="285">
                  <c:v>-0.1444853304356416</c:v>
                </c:pt>
                <c:pt idx="286">
                  <c:v>-0.19394512270651854</c:v>
                </c:pt>
                <c:pt idx="287">
                  <c:v>-0.13793372505237167</c:v>
                </c:pt>
                <c:pt idx="288">
                  <c:v>-0.17080399293594994</c:v>
                </c:pt>
                <c:pt idx="289">
                  <c:v>-0.11017610807829314</c:v>
                </c:pt>
                <c:pt idx="290">
                  <c:v>-0.20635747429456341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Données!$F$7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Données!$I$8:$I$307</c:f>
              <c:numCache>
                <c:ptCount val="300"/>
                <c:pt idx="14">
                  <c:v>0.1877504655726121</c:v>
                </c:pt>
                <c:pt idx="15">
                  <c:v>0.17869665031827187</c:v>
                </c:pt>
                <c:pt idx="16">
                  <c:v>0.2069698649394771</c:v>
                </c:pt>
                <c:pt idx="17">
                  <c:v>-0.03452773467804504</c:v>
                </c:pt>
                <c:pt idx="18">
                  <c:v>-0.01564545758565583</c:v>
                </c:pt>
                <c:pt idx="19">
                  <c:v>0.32332278017610805</c:v>
                </c:pt>
                <c:pt idx="20">
                  <c:v>0.5347413288379905</c:v>
                </c:pt>
                <c:pt idx="21">
                  <c:v>0.337490436806547</c:v>
                </c:pt>
                <c:pt idx="22">
                  <c:v>0.14617997443154795</c:v>
                </c:pt>
                <c:pt idx="23">
                  <c:v>-0.05296170664574429</c:v>
                </c:pt>
                <c:pt idx="24">
                  <c:v>-0.27486651805437057</c:v>
                </c:pt>
                <c:pt idx="25">
                  <c:v>-0.2632998008580133</c:v>
                </c:pt>
                <c:pt idx="26">
                  <c:v>-0.28036120687846156</c:v>
                </c:pt>
                <c:pt idx="27">
                  <c:v>-0.1481527743970359</c:v>
                </c:pt>
                <c:pt idx="28">
                  <c:v>-0.0933454942885904</c:v>
                </c:pt>
                <c:pt idx="29">
                  <c:v>0.20438427903283962</c:v>
                </c:pt>
                <c:pt idx="30">
                  <c:v>0.21037727399100326</c:v>
                </c:pt>
                <c:pt idx="31">
                  <c:v>-0.01815008903903359</c:v>
                </c:pt>
                <c:pt idx="32">
                  <c:v>-0.09065881812075238</c:v>
                </c:pt>
                <c:pt idx="33">
                  <c:v>-0.06980588892375361</c:v>
                </c:pt>
                <c:pt idx="34">
                  <c:v>0.07206720608568928</c:v>
                </c:pt>
                <c:pt idx="35">
                  <c:v>0.09167009765351342</c:v>
                </c:pt>
                <c:pt idx="36">
                  <c:v>0.2255929922780484</c:v>
                </c:pt>
                <c:pt idx="37">
                  <c:v>0.4180648893500394</c:v>
                </c:pt>
                <c:pt idx="38">
                  <c:v>0.520450271867027</c:v>
                </c:pt>
                <c:pt idx="39">
                  <c:v>0.5578607452455888</c:v>
                </c:pt>
                <c:pt idx="40">
                  <c:v>0.2234112244483275</c:v>
                </c:pt>
                <c:pt idx="41">
                  <c:v>-0.053555608060267046</c:v>
                </c:pt>
                <c:pt idx="42">
                  <c:v>-0.10611334320781607</c:v>
                </c:pt>
                <c:pt idx="43">
                  <c:v>-0.06946613335304752</c:v>
                </c:pt>
                <c:pt idx="44">
                  <c:v>0.025744535476308394</c:v>
                </c:pt>
                <c:pt idx="45">
                  <c:v>-0.9978978327611298</c:v>
                </c:pt>
                <c:pt idx="46">
                  <c:v>0.07472172047481496</c:v>
                </c:pt>
                <c:pt idx="47">
                  <c:v>-0.006764839284847168</c:v>
                </c:pt>
                <c:pt idx="48">
                  <c:v>0.8001600259108295</c:v>
                </c:pt>
                <c:pt idx="49">
                  <c:v>-0.27851489466218204</c:v>
                </c:pt>
                <c:pt idx="50">
                  <c:v>-0.238692969418547</c:v>
                </c:pt>
                <c:pt idx="51">
                  <c:v>-0.2586634692386125</c:v>
                </c:pt>
                <c:pt idx="52">
                  <c:v>0.028561861888994677</c:v>
                </c:pt>
                <c:pt idx="53">
                  <c:v>0.09529281590913463</c:v>
                </c:pt>
                <c:pt idx="54">
                  <c:v>0.16518372761843247</c:v>
                </c:pt>
                <c:pt idx="55">
                  <c:v>0.2475570837012886</c:v>
                </c:pt>
                <c:pt idx="56">
                  <c:v>0.4003214451587671</c:v>
                </c:pt>
                <c:pt idx="57">
                  <c:v>646.094155844148</c:v>
                </c:pt>
                <c:pt idx="58">
                  <c:v>0.13042135540917577</c:v>
                </c:pt>
                <c:pt idx="59">
                  <c:v>0.22104670356609746</c:v>
                </c:pt>
                <c:pt idx="60">
                  <c:v>-0.349317005814648</c:v>
                </c:pt>
                <c:pt idx="61">
                  <c:v>0.2832782397854616</c:v>
                </c:pt>
                <c:pt idx="62">
                  <c:v>-0.10997260889885407</c:v>
                </c:pt>
                <c:pt idx="63">
                  <c:v>-0.0400984605213448</c:v>
                </c:pt>
                <c:pt idx="64">
                  <c:v>-0.04083667911970956</c:v>
                </c:pt>
                <c:pt idx="65">
                  <c:v>0.11682102430143271</c:v>
                </c:pt>
                <c:pt idx="66">
                  <c:v>0.05539600052306071</c:v>
                </c:pt>
                <c:pt idx="67">
                  <c:v>-0.02426827402021048</c:v>
                </c:pt>
                <c:pt idx="68">
                  <c:v>-0.16957096660164173</c:v>
                </c:pt>
                <c:pt idx="69">
                  <c:v>0.09441810290760388</c:v>
                </c:pt>
                <c:pt idx="70">
                  <c:v>0.28918973294648365</c:v>
                </c:pt>
                <c:pt idx="71">
                  <c:v>0.6165057407213044</c:v>
                </c:pt>
                <c:pt idx="72">
                  <c:v>0.4313218423660441</c:v>
                </c:pt>
                <c:pt idx="73">
                  <c:v>1.4702993137070934</c:v>
                </c:pt>
                <c:pt idx="74">
                  <c:v>1.9336896120815719</c:v>
                </c:pt>
                <c:pt idx="75">
                  <c:v>1.729034836884666</c:v>
                </c:pt>
                <c:pt idx="76">
                  <c:v>0.31067103391802786</c:v>
                </c:pt>
                <c:pt idx="77">
                  <c:v>0.13688383609284038</c:v>
                </c:pt>
                <c:pt idx="78">
                  <c:v>0.012775623522933266</c:v>
                </c:pt>
                <c:pt idx="79">
                  <c:v>0.09690720606315106</c:v>
                </c:pt>
                <c:pt idx="80">
                  <c:v>0.07660008303247201</c:v>
                </c:pt>
                <c:pt idx="81">
                  <c:v>0.46140938828092404</c:v>
                </c:pt>
                <c:pt idx="82">
                  <c:v>0.39089598639818934</c:v>
                </c:pt>
                <c:pt idx="83">
                  <c:v>0.10481756458379321</c:v>
                </c:pt>
                <c:pt idx="84">
                  <c:v>-0.31645040839284866</c:v>
                </c:pt>
                <c:pt idx="85">
                  <c:v>-0.644688050634243</c:v>
                </c:pt>
                <c:pt idx="86">
                  <c:v>-0.5706753731681453</c:v>
                </c:pt>
                <c:pt idx="87">
                  <c:v>-0.4619497861562659</c:v>
                </c:pt>
                <c:pt idx="88">
                  <c:v>-0.008290449336599615</c:v>
                </c:pt>
                <c:pt idx="89">
                  <c:v>-0.07481265663899983</c:v>
                </c:pt>
                <c:pt idx="90">
                  <c:v>-0.08782549988898913</c:v>
                </c:pt>
                <c:pt idx="91">
                  <c:v>-0.042595488153057914</c:v>
                </c:pt>
                <c:pt idx="92">
                  <c:v>-0.07064233170460266</c:v>
                </c:pt>
                <c:pt idx="93">
                  <c:v>-0.45840378709213947</c:v>
                </c:pt>
                <c:pt idx="94">
                  <c:v>-0.4361209286669677</c:v>
                </c:pt>
                <c:pt idx="95">
                  <c:v>-0.3721981776054061</c:v>
                </c:pt>
                <c:pt idx="96">
                  <c:v>0.17030663664629597</c:v>
                </c:pt>
                <c:pt idx="97">
                  <c:v>0.4615669294252618</c:v>
                </c:pt>
                <c:pt idx="98">
                  <c:v>0.24775575903105795</c:v>
                </c:pt>
                <c:pt idx="99">
                  <c:v>0.03944684789573549</c:v>
                </c:pt>
                <c:pt idx="100">
                  <c:v>-0.1473961247539114</c:v>
                </c:pt>
                <c:pt idx="101">
                  <c:v>-0.06969869856829025</c:v>
                </c:pt>
                <c:pt idx="102">
                  <c:v>0.22589655069641745</c:v>
                </c:pt>
                <c:pt idx="103">
                  <c:v>0.269412974775018</c:v>
                </c:pt>
                <c:pt idx="104">
                  <c:v>0.476459443986323</c:v>
                </c:pt>
                <c:pt idx="105">
                  <c:v>0.08226224057737674</c:v>
                </c:pt>
                <c:pt idx="106">
                  <c:v>-0.13764177322567472</c:v>
                </c:pt>
                <c:pt idx="107">
                  <c:v>-0.21239915243277663</c:v>
                </c:pt>
                <c:pt idx="108">
                  <c:v>0.017159164303807817</c:v>
                </c:pt>
                <c:pt idx="109">
                  <c:v>-0.05936495075076598</c:v>
                </c:pt>
                <c:pt idx="110">
                  <c:v>-0.06105798309020405</c:v>
                </c:pt>
                <c:pt idx="111">
                  <c:v>-0.12270141339908791</c:v>
                </c:pt>
                <c:pt idx="112">
                  <c:v>0.047396359959554824</c:v>
                </c:pt>
                <c:pt idx="113">
                  <c:v>0.30859642853693603</c:v>
                </c:pt>
                <c:pt idx="114">
                  <c:v>0.10309227679810018</c:v>
                </c:pt>
                <c:pt idx="115">
                  <c:v>0.028370259897935624</c:v>
                </c:pt>
                <c:pt idx="116">
                  <c:v>-0.32880142583228544</c:v>
                </c:pt>
                <c:pt idx="117">
                  <c:v>-0.166399957183762</c:v>
                </c:pt>
                <c:pt idx="118">
                  <c:v>0.045419216943553886</c:v>
                </c:pt>
                <c:pt idx="119">
                  <c:v>0.08705729298236742</c:v>
                </c:pt>
                <c:pt idx="120">
                  <c:v>-0.017238972326675595</c:v>
                </c:pt>
                <c:pt idx="121">
                  <c:v>0.11725910871233025</c:v>
                </c:pt>
                <c:pt idx="122">
                  <c:v>0.12698934660690586</c:v>
                </c:pt>
                <c:pt idx="123">
                  <c:v>-0.16679832094864555</c:v>
                </c:pt>
                <c:pt idx="124">
                  <c:v>-0.3390574672099952</c:v>
                </c:pt>
                <c:pt idx="125">
                  <c:v>-0.12916248450138745</c:v>
                </c:pt>
                <c:pt idx="126">
                  <c:v>-0.11793119914779515</c:v>
                </c:pt>
                <c:pt idx="127">
                  <c:v>-0.18739712883345017</c:v>
                </c:pt>
                <c:pt idx="128">
                  <c:v>-0.3366282058756499</c:v>
                </c:pt>
                <c:pt idx="129">
                  <c:v>-0.27131245425478634</c:v>
                </c:pt>
                <c:pt idx="130">
                  <c:v>-0.3942137911807072</c:v>
                </c:pt>
                <c:pt idx="131">
                  <c:v>-0.25427441047121624</c:v>
                </c:pt>
                <c:pt idx="132">
                  <c:v>-0.22729543090451698</c:v>
                </c:pt>
                <c:pt idx="133">
                  <c:v>0.32191821717666125</c:v>
                </c:pt>
                <c:pt idx="134">
                  <c:v>0.32341693927259074</c:v>
                </c:pt>
                <c:pt idx="135">
                  <c:v>0.7173342730712087</c:v>
                </c:pt>
                <c:pt idx="136">
                  <c:v>0.2597860229379352</c:v>
                </c:pt>
                <c:pt idx="137">
                  <c:v>-0.37641810708466084</c:v>
                </c:pt>
                <c:pt idx="138">
                  <c:v>-0.11063325547146818</c:v>
                </c:pt>
                <c:pt idx="139">
                  <c:v>-0.07851902129597432</c:v>
                </c:pt>
                <c:pt idx="140">
                  <c:v>1.006772259882204</c:v>
                </c:pt>
                <c:pt idx="141">
                  <c:v>0.6959428285818641</c:v>
                </c:pt>
                <c:pt idx="142">
                  <c:v>1.2034713802454005</c:v>
                </c:pt>
                <c:pt idx="143">
                  <c:v>0.8557179998739348</c:v>
                </c:pt>
                <c:pt idx="144">
                  <c:v>0.9306799649572073</c:v>
                </c:pt>
                <c:pt idx="145">
                  <c:v>-0.07393737796202482</c:v>
                </c:pt>
                <c:pt idx="146">
                  <c:v>-0.17073489495399397</c:v>
                </c:pt>
                <c:pt idx="147">
                  <c:v>-0.3820033951086237</c:v>
                </c:pt>
                <c:pt idx="148">
                  <c:v>0.17309893718249225</c:v>
                </c:pt>
                <c:pt idx="149">
                  <c:v>0.36283552123552143</c:v>
                </c:pt>
                <c:pt idx="150">
                  <c:v>0.06332794142686882</c:v>
                </c:pt>
                <c:pt idx="151">
                  <c:v>0.1458116778379157</c:v>
                </c:pt>
                <c:pt idx="152">
                  <c:v>-0.029751240539865442</c:v>
                </c:pt>
                <c:pt idx="153">
                  <c:v>0.14738984843976555</c:v>
                </c:pt>
                <c:pt idx="154">
                  <c:v>-0.26287891074656733</c:v>
                </c:pt>
                <c:pt idx="155">
                  <c:v>-0.3257131080596285</c:v>
                </c:pt>
                <c:pt idx="156">
                  <c:v>-0.4755764177629098</c:v>
                </c:pt>
                <c:pt idx="157">
                  <c:v>-0.33272896978878086</c:v>
                </c:pt>
                <c:pt idx="158">
                  <c:v>-0.19708171785966166</c:v>
                </c:pt>
                <c:pt idx="159">
                  <c:v>0.14627950897072695</c:v>
                </c:pt>
                <c:pt idx="160">
                  <c:v>-0.07765740548759403</c:v>
                </c:pt>
                <c:pt idx="161">
                  <c:v>-0.16077313255578884</c:v>
                </c:pt>
                <c:pt idx="162">
                  <c:v>-0.362750553449401</c:v>
                </c:pt>
                <c:pt idx="163">
                  <c:v>0.09716269903337804</c:v>
                </c:pt>
                <c:pt idx="164">
                  <c:v>0.007650958141686148</c:v>
                </c:pt>
                <c:pt idx="165">
                  <c:v>0.21495196305230158</c:v>
                </c:pt>
                <c:pt idx="166">
                  <c:v>0.07564585547004965</c:v>
                </c:pt>
                <c:pt idx="167">
                  <c:v>0.2524479561688495</c:v>
                </c:pt>
                <c:pt idx="168">
                  <c:v>0.11634940496791901</c:v>
                </c:pt>
                <c:pt idx="169">
                  <c:v>-0.16832169894798943</c:v>
                </c:pt>
                <c:pt idx="170">
                  <c:v>-0.3917559782765574</c:v>
                </c:pt>
                <c:pt idx="171">
                  <c:v>0.9110683658590832</c:v>
                </c:pt>
                <c:pt idx="172">
                  <c:v>1.2774556728454614</c:v>
                </c:pt>
                <c:pt idx="173">
                  <c:v>1.8762294683511485</c:v>
                </c:pt>
                <c:pt idx="174">
                  <c:v>0.41176507541634466</c:v>
                </c:pt>
                <c:pt idx="175">
                  <c:v>-0.2867483534342655</c:v>
                </c:pt>
                <c:pt idx="176">
                  <c:v>-0.4120175328185042</c:v>
                </c:pt>
                <c:pt idx="177">
                  <c:v>-0.5659477296905386</c:v>
                </c:pt>
                <c:pt idx="178">
                  <c:v>-0.3985571598199942</c:v>
                </c:pt>
                <c:pt idx="179">
                  <c:v>-0.3804410701373825</c:v>
                </c:pt>
                <c:pt idx="180">
                  <c:v>-0.21104094325943457</c:v>
                </c:pt>
                <c:pt idx="181">
                  <c:v>-0.14361250523917501</c:v>
                </c:pt>
                <c:pt idx="182">
                  <c:v>-0.004901661683649583</c:v>
                </c:pt>
                <c:pt idx="183">
                  <c:v>-0.7749438006090872</c:v>
                </c:pt>
                <c:pt idx="184">
                  <c:v>-0.7650566733018573</c:v>
                </c:pt>
                <c:pt idx="185">
                  <c:v>-0.7722982565520142</c:v>
                </c:pt>
                <c:pt idx="186">
                  <c:v>-0.3053588989405017</c:v>
                </c:pt>
                <c:pt idx="187">
                  <c:v>-0.2573965531887251</c:v>
                </c:pt>
                <c:pt idx="188">
                  <c:v>-0.1268550057609853</c:v>
                </c:pt>
                <c:pt idx="189">
                  <c:v>-0.1807530792887586</c:v>
                </c:pt>
                <c:pt idx="190">
                  <c:v>0.07133850952286136</c:v>
                </c:pt>
                <c:pt idx="191">
                  <c:v>0.18996177860769103</c:v>
                </c:pt>
                <c:pt idx="192">
                  <c:v>0.2621062813614654</c:v>
                </c:pt>
                <c:pt idx="193">
                  <c:v>0.2493286148131415</c:v>
                </c:pt>
                <c:pt idx="194">
                  <c:v>0.14569622150458517</c:v>
                </c:pt>
                <c:pt idx="195">
                  <c:v>1.199291323501245</c:v>
                </c:pt>
                <c:pt idx="196">
                  <c:v>1.0810051465182222</c:v>
                </c:pt>
                <c:pt idx="197">
                  <c:v>1.104640709920579</c:v>
                </c:pt>
                <c:pt idx="198">
                  <c:v>0.0755127925896506</c:v>
                </c:pt>
                <c:pt idx="199">
                  <c:v>0.18426134643205616</c:v>
                </c:pt>
                <c:pt idx="200">
                  <c:v>0.089357436958732</c:v>
                </c:pt>
                <c:pt idx="201">
                  <c:v>0.31194679725983043</c:v>
                </c:pt>
                <c:pt idx="202">
                  <c:v>0.04805190782953428</c:v>
                </c:pt>
                <c:pt idx="203">
                  <c:v>0.08511146936048375</c:v>
                </c:pt>
                <c:pt idx="204">
                  <c:v>0.005369674035398564</c:v>
                </c:pt>
                <c:pt idx="205">
                  <c:v>-0.003631195130281095</c:v>
                </c:pt>
                <c:pt idx="206">
                  <c:v>-0.014099415448107</c:v>
                </c:pt>
                <c:pt idx="207">
                  <c:v>-0.3796516438057914</c:v>
                </c:pt>
                <c:pt idx="208">
                  <c:v>0.28797227444597273</c:v>
                </c:pt>
                <c:pt idx="209">
                  <c:v>0.3205286958157323</c:v>
                </c:pt>
                <c:pt idx="210">
                  <c:v>1.0264333448485354</c:v>
                </c:pt>
                <c:pt idx="211">
                  <c:v>1.0032670640174088</c:v>
                </c:pt>
                <c:pt idx="212">
                  <c:v>1.16854988713916</c:v>
                </c:pt>
                <c:pt idx="213">
                  <c:v>1.3432656973957497</c:v>
                </c:pt>
                <c:pt idx="214">
                  <c:v>0.22739697690568716</c:v>
                </c:pt>
                <c:pt idx="215">
                  <c:v>0.14206548264642094</c:v>
                </c:pt>
                <c:pt idx="216">
                  <c:v>0.35667457572205863</c:v>
                </c:pt>
                <c:pt idx="217">
                  <c:v>0.3504347606925926</c:v>
                </c:pt>
                <c:pt idx="218">
                  <c:v>0.3370910538506078</c:v>
                </c:pt>
                <c:pt idx="219">
                  <c:v>0.013814113138148176</c:v>
                </c:pt>
                <c:pt idx="220">
                  <c:v>-0.534926704699455</c:v>
                </c:pt>
                <c:pt idx="221">
                  <c:v>-0.47064164918350937</c:v>
                </c:pt>
                <c:pt idx="222">
                  <c:v>-0.4234832140988637</c:v>
                </c:pt>
                <c:pt idx="223">
                  <c:v>-0.38937751898188466</c:v>
                </c:pt>
                <c:pt idx="224">
                  <c:v>-0.44672395109964735</c:v>
                </c:pt>
                <c:pt idx="225">
                  <c:v>-0.33515463502167897</c:v>
                </c:pt>
                <c:pt idx="226">
                  <c:v>0.23777823255366037</c:v>
                </c:pt>
                <c:pt idx="227">
                  <c:v>0.8522453542263311</c:v>
                </c:pt>
                <c:pt idx="228">
                  <c:v>0.5047357829933241</c:v>
                </c:pt>
                <c:pt idx="229">
                  <c:v>0.5484386314602883</c:v>
                </c:pt>
                <c:pt idx="230">
                  <c:v>0.2530776483112973</c:v>
                </c:pt>
                <c:pt idx="231">
                  <c:v>0.14892232277004225</c:v>
                </c:pt>
                <c:pt idx="232">
                  <c:v>0.4141892176550719</c:v>
                </c:pt>
                <c:pt idx="233">
                  <c:v>0.011032070363083069</c:v>
                </c:pt>
                <c:pt idx="234">
                  <c:v>-0.00723950526648498</c:v>
                </c:pt>
                <c:pt idx="235">
                  <c:v>-0.35374775302035866</c:v>
                </c:pt>
                <c:pt idx="236">
                  <c:v>-0.24803041002780601</c:v>
                </c:pt>
                <c:pt idx="237">
                  <c:v>-0.4418262081567772</c:v>
                </c:pt>
                <c:pt idx="238">
                  <c:v>-0.2783429455072407</c:v>
                </c:pt>
                <c:pt idx="239">
                  <c:v>-0.5366781138343383</c:v>
                </c:pt>
                <c:pt idx="240">
                  <c:v>-0.5140885338262511</c:v>
                </c:pt>
                <c:pt idx="241">
                  <c:v>-0.5308362822898687</c:v>
                </c:pt>
                <c:pt idx="242">
                  <c:v>-0.3490915505380138</c:v>
                </c:pt>
                <c:pt idx="243">
                  <c:v>-0.3196697601542726</c:v>
                </c:pt>
                <c:pt idx="244">
                  <c:v>-0.5801614649017408</c:v>
                </c:pt>
                <c:pt idx="245">
                  <c:v>-0.5335029968340569</c:v>
                </c:pt>
                <c:pt idx="246">
                  <c:v>-0.257320542711297</c:v>
                </c:pt>
                <c:pt idx="247">
                  <c:v>0.34638578030776745</c:v>
                </c:pt>
                <c:pt idx="248">
                  <c:v>0.3330398608940639</c:v>
                </c:pt>
                <c:pt idx="249">
                  <c:v>0.4722482044429599</c:v>
                </c:pt>
                <c:pt idx="250">
                  <c:v>0.16835239179800943</c:v>
                </c:pt>
                <c:pt idx="251">
                  <c:v>0.2629940865234981</c:v>
                </c:pt>
                <c:pt idx="252">
                  <c:v>0.004044227129943678</c:v>
                </c:pt>
                <c:pt idx="253">
                  <c:v>0.5228078468447175</c:v>
                </c:pt>
                <c:pt idx="254">
                  <c:v>0.4355898456943754</c:v>
                </c:pt>
                <c:pt idx="255">
                  <c:v>1.435133842365405</c:v>
                </c:pt>
                <c:pt idx="256">
                  <c:v>1.5506279713332858</c:v>
                </c:pt>
                <c:pt idx="257">
                  <c:v>2.3050061804697157</c:v>
                </c:pt>
                <c:pt idx="258">
                  <c:v>1.02738229416605</c:v>
                </c:pt>
                <c:pt idx="259">
                  <c:v>0.3985073989451433</c:v>
                </c:pt>
                <c:pt idx="260">
                  <c:v>0.06084472624001047</c:v>
                </c:pt>
                <c:pt idx="261">
                  <c:v>0.7161673861373781</c:v>
                </c:pt>
                <c:pt idx="262">
                  <c:v>0.9687981221198825</c:v>
                </c:pt>
                <c:pt idx="263">
                  <c:v>0.8951225745212934</c:v>
                </c:pt>
                <c:pt idx="264">
                  <c:v>0.636964217374665</c:v>
                </c:pt>
                <c:pt idx="265">
                  <c:v>0.19824683343567995</c:v>
                </c:pt>
                <c:pt idx="266">
                  <c:v>0.18860495667818555</c:v>
                </c:pt>
                <c:pt idx="267">
                  <c:v>-0.06021927016645334</c:v>
                </c:pt>
                <c:pt idx="268">
                  <c:v>0.16716278120885053</c:v>
                </c:pt>
                <c:pt idx="269">
                  <c:v>-0.08731614341712524</c:v>
                </c:pt>
                <c:pt idx="270">
                  <c:v>-0.044451189980832084</c:v>
                </c:pt>
                <c:pt idx="271">
                  <c:v>-0.07798483819004942</c:v>
                </c:pt>
                <c:pt idx="272">
                  <c:v>0.3479483467965778</c:v>
                </c:pt>
                <c:pt idx="273">
                  <c:v>-0.025001817953447025</c:v>
                </c:pt>
                <c:pt idx="274">
                  <c:v>0.0633605183909256</c:v>
                </c:pt>
                <c:pt idx="275">
                  <c:v>0.05973531239013474</c:v>
                </c:pt>
                <c:pt idx="276">
                  <c:v>0.5094026435528696</c:v>
                </c:pt>
                <c:pt idx="277">
                  <c:v>0.2808629981922319</c:v>
                </c:pt>
                <c:pt idx="278">
                  <c:v>0.18688923101855615</c:v>
                </c:pt>
                <c:pt idx="279">
                  <c:v>-0.15936088435769113</c:v>
                </c:pt>
                <c:pt idx="280">
                  <c:v>0.0036507514032948496</c:v>
                </c:pt>
                <c:pt idx="281">
                  <c:v>-0.09023996217345065</c:v>
                </c:pt>
                <c:pt idx="282">
                  <c:v>0.22396801884603734</c:v>
                </c:pt>
                <c:pt idx="283">
                  <c:v>0.2479672440631937</c:v>
                </c:pt>
                <c:pt idx="284">
                  <c:v>0.22282179875525876</c:v>
                </c:pt>
                <c:pt idx="285">
                  <c:v>-0.17625960254124096</c:v>
                </c:pt>
                <c:pt idx="286">
                  <c:v>-0.1655789505582752</c:v>
                </c:pt>
                <c:pt idx="287">
                  <c:v>-0.1871553254000895</c:v>
                </c:pt>
                <c:pt idx="288">
                  <c:v>0.030141102489041893</c:v>
                </c:pt>
                <c:pt idx="289">
                  <c:v>0.04716209621041223</c:v>
                </c:pt>
                <c:pt idx="290">
                  <c:v>0.11174133293280719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Données!$G$6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Données!$J$8:$J$307</c:f>
              <c:numCache>
                <c:ptCount val="300"/>
                <c:pt idx="14">
                  <c:v>-0.23452961213943346</c:v>
                </c:pt>
                <c:pt idx="15">
                  <c:v>0.6361487198506068</c:v>
                </c:pt>
                <c:pt idx="16">
                  <c:v>0.8301576437545808</c:v>
                </c:pt>
                <c:pt idx="17">
                  <c:v>0.7245182754345476</c:v>
                </c:pt>
                <c:pt idx="18">
                  <c:v>0.3397228264328225</c:v>
                </c:pt>
                <c:pt idx="19">
                  <c:v>0.37068368961725207</c:v>
                </c:pt>
                <c:pt idx="20">
                  <c:v>0.3277152046851046</c:v>
                </c:pt>
                <c:pt idx="21">
                  <c:v>0.03981768043317935</c:v>
                </c:pt>
                <c:pt idx="22">
                  <c:v>0.10586664144276448</c:v>
                </c:pt>
                <c:pt idx="23">
                  <c:v>0.14797748787952703</c:v>
                </c:pt>
                <c:pt idx="24">
                  <c:v>0.22746983980290336</c:v>
                </c:pt>
                <c:pt idx="25">
                  <c:v>0.15836782700017937</c:v>
                </c:pt>
                <c:pt idx="26">
                  <c:v>0.1544599875051864</c:v>
                </c:pt>
                <c:pt idx="27">
                  <c:v>-0.2412036821736303</c:v>
                </c:pt>
                <c:pt idx="28">
                  <c:v>-0.114249534779441</c:v>
                </c:pt>
                <c:pt idx="29">
                  <c:v>0.1489426854706708</c:v>
                </c:pt>
                <c:pt idx="30">
                  <c:v>0.3092199312685058</c:v>
                </c:pt>
                <c:pt idx="31">
                  <c:v>0.19118268336751254</c:v>
                </c:pt>
                <c:pt idx="32">
                  <c:v>-0.023301922338406666</c:v>
                </c:pt>
                <c:pt idx="33">
                  <c:v>0.1827207352926723</c:v>
                </c:pt>
                <c:pt idx="34">
                  <c:v>0.2897831623805236</c:v>
                </c:pt>
                <c:pt idx="35">
                  <c:v>0.2919127365629337</c:v>
                </c:pt>
                <c:pt idx="36">
                  <c:v>0.19323610164427008</c:v>
                </c:pt>
                <c:pt idx="37">
                  <c:v>0.7661698670009736</c:v>
                </c:pt>
                <c:pt idx="38">
                  <c:v>0.6050134586278457</c:v>
                </c:pt>
                <c:pt idx="39">
                  <c:v>0.7078887140677266</c:v>
                </c:pt>
                <c:pt idx="40">
                  <c:v>0.05752611214715175</c:v>
                </c:pt>
                <c:pt idx="41">
                  <c:v>-0.08815364419924632</c:v>
                </c:pt>
                <c:pt idx="42">
                  <c:v>-0.09981265294415598</c:v>
                </c:pt>
                <c:pt idx="43">
                  <c:v>0.0196191119316671</c:v>
                </c:pt>
                <c:pt idx="44">
                  <c:v>0.20625796616099779</c:v>
                </c:pt>
                <c:pt idx="45">
                  <c:v>-0.9054346246093466</c:v>
                </c:pt>
                <c:pt idx="46">
                  <c:v>0.10991749552086949</c:v>
                </c:pt>
                <c:pt idx="47">
                  <c:v>0.1909880538952804</c:v>
                </c:pt>
                <c:pt idx="48">
                  <c:v>1.4599013058511532</c:v>
                </c:pt>
                <c:pt idx="49">
                  <c:v>0.02526865931062572</c:v>
                </c:pt>
                <c:pt idx="50">
                  <c:v>0.07764467670484132</c:v>
                </c:pt>
                <c:pt idx="51">
                  <c:v>-0.17714340589635658</c:v>
                </c:pt>
                <c:pt idx="52">
                  <c:v>0.19937774733116398</c:v>
                </c:pt>
                <c:pt idx="53">
                  <c:v>-0.007262462659979763</c:v>
                </c:pt>
                <c:pt idx="54">
                  <c:v>-0.019815471388574313</c:v>
                </c:pt>
                <c:pt idx="55">
                  <c:v>-0.12618718823098385</c:v>
                </c:pt>
                <c:pt idx="56">
                  <c:v>0.1031575021754445</c:v>
                </c:pt>
                <c:pt idx="57">
                  <c:v>13.89326544336633</c:v>
                </c:pt>
                <c:pt idx="58">
                  <c:v>0.3223327155450155</c:v>
                </c:pt>
                <c:pt idx="59">
                  <c:v>0.057226924094155196</c:v>
                </c:pt>
                <c:pt idx="60">
                  <c:v>-0.4164483200960726</c:v>
                </c:pt>
                <c:pt idx="61">
                  <c:v>-0.19242618216680407</c:v>
                </c:pt>
                <c:pt idx="62">
                  <c:v>-0.1849154760547166</c:v>
                </c:pt>
                <c:pt idx="63">
                  <c:v>-0.16507681062388269</c:v>
                </c:pt>
                <c:pt idx="64">
                  <c:v>0.0321045241438398</c:v>
                </c:pt>
                <c:pt idx="65">
                  <c:v>0.32468115061837466</c:v>
                </c:pt>
                <c:pt idx="66">
                  <c:v>0.5385440008852742</c:v>
                </c:pt>
                <c:pt idx="67">
                  <c:v>0.5339052748705877</c:v>
                </c:pt>
                <c:pt idx="68">
                  <c:v>0.09329201489967787</c:v>
                </c:pt>
                <c:pt idx="69">
                  <c:v>0.0634933945711631</c:v>
                </c:pt>
                <c:pt idx="70">
                  <c:v>-0.07502260624937196</c:v>
                </c:pt>
                <c:pt idx="71">
                  <c:v>0.16500828668813905</c:v>
                </c:pt>
                <c:pt idx="72">
                  <c:v>0.017170819545619276</c:v>
                </c:pt>
                <c:pt idx="73">
                  <c:v>0.40805618693266554</c:v>
                </c:pt>
                <c:pt idx="74">
                  <c:v>0.39356769289192983</c:v>
                </c:pt>
                <c:pt idx="75">
                  <c:v>0.5188579983520685</c:v>
                </c:pt>
                <c:pt idx="76">
                  <c:v>0.01536847445120837</c:v>
                </c:pt>
                <c:pt idx="77">
                  <c:v>-0.06200342813677129</c:v>
                </c:pt>
                <c:pt idx="78">
                  <c:v>0.019582252590411464</c:v>
                </c:pt>
                <c:pt idx="79">
                  <c:v>0.18298221175580043</c:v>
                </c:pt>
                <c:pt idx="80">
                  <c:v>0.33274140073409386</c:v>
                </c:pt>
                <c:pt idx="81">
                  <c:v>0.2267511994516791</c:v>
                </c:pt>
                <c:pt idx="82">
                  <c:v>0.21620406678035664</c:v>
                </c:pt>
                <c:pt idx="83">
                  <c:v>0.06359278286870773</c:v>
                </c:pt>
                <c:pt idx="84">
                  <c:v>0.1563945902760615</c:v>
                </c:pt>
                <c:pt idx="85">
                  <c:v>-0.06799049729913542</c:v>
                </c:pt>
                <c:pt idx="86">
                  <c:v>0.13825894905840608</c:v>
                </c:pt>
                <c:pt idx="87">
                  <c:v>0.04280184967857226</c:v>
                </c:pt>
                <c:pt idx="88">
                  <c:v>0.32012399368676814</c:v>
                </c:pt>
                <c:pt idx="89">
                  <c:v>-0.01704621195289935</c:v>
                </c:pt>
                <c:pt idx="90">
                  <c:v>-0.0039952617853874495</c:v>
                </c:pt>
                <c:pt idx="91">
                  <c:v>-0.08724874323572585</c:v>
                </c:pt>
                <c:pt idx="92">
                  <c:v>-0.017929247837427442</c:v>
                </c:pt>
                <c:pt idx="93">
                  <c:v>-0.08419640783603366</c:v>
                </c:pt>
                <c:pt idx="94">
                  <c:v>-0.16723078178250017</c:v>
                </c:pt>
                <c:pt idx="95">
                  <c:v>-0.012618296529968598</c:v>
                </c:pt>
                <c:pt idx="96">
                  <c:v>0.012898063053883524</c:v>
                </c:pt>
                <c:pt idx="97">
                  <c:v>0.25580279328376343</c:v>
                </c:pt>
                <c:pt idx="98">
                  <c:v>-0.22882523415515132</c:v>
                </c:pt>
                <c:pt idx="99">
                  <c:v>0.02049309774631647</c:v>
                </c:pt>
                <c:pt idx="100">
                  <c:v>-0.13485919733016816</c:v>
                </c:pt>
                <c:pt idx="101">
                  <c:v>0.16109419057359675</c:v>
                </c:pt>
                <c:pt idx="102">
                  <c:v>0.025373497709214154</c:v>
                </c:pt>
                <c:pt idx="103">
                  <c:v>0.03417018397082949</c:v>
                </c:pt>
                <c:pt idx="104">
                  <c:v>-0.014892397614766462</c:v>
                </c:pt>
                <c:pt idx="105">
                  <c:v>0.08592931725173036</c:v>
                </c:pt>
                <c:pt idx="106">
                  <c:v>0.2324464034833713</c:v>
                </c:pt>
                <c:pt idx="107">
                  <c:v>0.0972601661341852</c:v>
                </c:pt>
                <c:pt idx="108">
                  <c:v>-0.1990965120615542</c:v>
                </c:pt>
                <c:pt idx="109">
                  <c:v>-0.30511879191977753</c:v>
                </c:pt>
                <c:pt idx="110">
                  <c:v>-0.29315011791361</c:v>
                </c:pt>
                <c:pt idx="111">
                  <c:v>-0.46715125805629387</c:v>
                </c:pt>
                <c:pt idx="112">
                  <c:v>-0.5424674149707207</c:v>
                </c:pt>
                <c:pt idx="113">
                  <c:v>-0.1473622737006034</c:v>
                </c:pt>
                <c:pt idx="114">
                  <c:v>-0.14598704006700136</c:v>
                </c:pt>
                <c:pt idx="115">
                  <c:v>-0.09286265722678333</c:v>
                </c:pt>
                <c:pt idx="116">
                  <c:v>-0.46831046902548745</c:v>
                </c:pt>
                <c:pt idx="117">
                  <c:v>-0.5341705694597738</c:v>
                </c:pt>
                <c:pt idx="118">
                  <c:v>-0.5695458461324259</c:v>
                </c:pt>
                <c:pt idx="119">
                  <c:v>-0.5443498373549835</c:v>
                </c:pt>
                <c:pt idx="120">
                  <c:v>-0.3307151839186855</c:v>
                </c:pt>
                <c:pt idx="121">
                  <c:v>-0.2753356604917575</c:v>
                </c:pt>
                <c:pt idx="122">
                  <c:v>0.019871478764716954</c:v>
                </c:pt>
                <c:pt idx="123">
                  <c:v>0.1471525339756894</c:v>
                </c:pt>
                <c:pt idx="124">
                  <c:v>0.4153954802259887</c:v>
                </c:pt>
                <c:pt idx="125">
                  <c:v>-0.32131849315068495</c:v>
                </c:pt>
                <c:pt idx="126">
                  <c:v>-0.261883217656366</c:v>
                </c:pt>
                <c:pt idx="127">
                  <c:v>-0.18632106068861742</c:v>
                </c:pt>
                <c:pt idx="128">
                  <c:v>0.5872452388907448</c:v>
                </c:pt>
                <c:pt idx="129">
                  <c:v>0.8282317281420764</c:v>
                </c:pt>
                <c:pt idx="130">
                  <c:v>0.7951441884912009</c:v>
                </c:pt>
                <c:pt idx="131">
                  <c:v>0.8506737827945117</c:v>
                </c:pt>
                <c:pt idx="132">
                  <c:v>0.6427217884050276</c:v>
                </c:pt>
                <c:pt idx="133">
                  <c:v>0.6563019859165282</c:v>
                </c:pt>
                <c:pt idx="134">
                  <c:v>0.27903358709817416</c:v>
                </c:pt>
                <c:pt idx="135">
                  <c:v>0.3346552804716336</c:v>
                </c:pt>
                <c:pt idx="136">
                  <c:v>0.7159811196745396</c:v>
                </c:pt>
                <c:pt idx="137">
                  <c:v>0.8014885833228207</c:v>
                </c:pt>
                <c:pt idx="138">
                  <c:v>0.5307527113163519</c:v>
                </c:pt>
                <c:pt idx="139">
                  <c:v>0.1080812682215746</c:v>
                </c:pt>
                <c:pt idx="140">
                  <c:v>0.12911007950081754</c:v>
                </c:pt>
                <c:pt idx="141">
                  <c:v>0.16785951966748014</c:v>
                </c:pt>
                <c:pt idx="142">
                  <c:v>0.18130974032189662</c:v>
                </c:pt>
                <c:pt idx="143">
                  <c:v>0.04164874444476885</c:v>
                </c:pt>
                <c:pt idx="144">
                  <c:v>0.1088843281146259</c:v>
                </c:pt>
                <c:pt idx="145">
                  <c:v>-0.0026978958518910634</c:v>
                </c:pt>
                <c:pt idx="146">
                  <c:v>-0.01311734009850929</c:v>
                </c:pt>
                <c:pt idx="147">
                  <c:v>-0.18277290644262556</c:v>
                </c:pt>
                <c:pt idx="148">
                  <c:v>-0.44173716425190224</c:v>
                </c:pt>
                <c:pt idx="149">
                  <c:v>-0.3561965050998972</c:v>
                </c:pt>
                <c:pt idx="150">
                  <c:v>-0.23668820585584727</c:v>
                </c:pt>
                <c:pt idx="151">
                  <c:v>0.17437655706568678</c:v>
                </c:pt>
                <c:pt idx="152">
                  <c:v>-0.12871975359441357</c:v>
                </c:pt>
                <c:pt idx="153">
                  <c:v>-0.1711440739693394</c:v>
                </c:pt>
                <c:pt idx="154">
                  <c:v>-0.3713465105447652</c:v>
                </c:pt>
                <c:pt idx="155">
                  <c:v>-0.2202663999636314</c:v>
                </c:pt>
                <c:pt idx="156">
                  <c:v>-0.2146638581256004</c:v>
                </c:pt>
                <c:pt idx="157">
                  <c:v>0.28495516740369276</c:v>
                </c:pt>
                <c:pt idx="158">
                  <c:v>0.5617118642328724</c:v>
                </c:pt>
                <c:pt idx="159">
                  <c:v>0.7727512112913417</c:v>
                </c:pt>
                <c:pt idx="160">
                  <c:v>1.1981840285170713</c:v>
                </c:pt>
                <c:pt idx="161">
                  <c:v>0.7706397498927846</c:v>
                </c:pt>
                <c:pt idx="162">
                  <c:v>0.47781155015197574</c:v>
                </c:pt>
                <c:pt idx="163">
                  <c:v>-0.20607262278829852</c:v>
                </c:pt>
                <c:pt idx="164">
                  <c:v>-0.13593430476207935</c:v>
                </c:pt>
                <c:pt idx="165">
                  <c:v>-0.03246833807185323</c:v>
                </c:pt>
                <c:pt idx="166">
                  <c:v>0.6259642692350185</c:v>
                </c:pt>
                <c:pt idx="167">
                  <c:v>0.5716834384729299</c:v>
                </c:pt>
                <c:pt idx="168">
                  <c:v>0.4258947426158022</c:v>
                </c:pt>
                <c:pt idx="169">
                  <c:v>-0.36096502506261263</c:v>
                </c:pt>
                <c:pt idx="170">
                  <c:v>-0.3258872843383309</c:v>
                </c:pt>
                <c:pt idx="171">
                  <c:v>-0.16589590987261882</c:v>
                </c:pt>
                <c:pt idx="172">
                  <c:v>-0.15864758208899266</c:v>
                </c:pt>
                <c:pt idx="173">
                  <c:v>-0.2170247121595058</c:v>
                </c:pt>
                <c:pt idx="174">
                  <c:v>-0.33400872341076526</c:v>
                </c:pt>
                <c:pt idx="175">
                  <c:v>0.1803001121716863</c:v>
                </c:pt>
                <c:pt idx="176">
                  <c:v>0.45595937405479403</c:v>
                </c:pt>
                <c:pt idx="177">
                  <c:v>0.44417611890858</c:v>
                </c:pt>
                <c:pt idx="178">
                  <c:v>0.09458735690989317</c:v>
                </c:pt>
                <c:pt idx="179">
                  <c:v>-0.07087902304393645</c:v>
                </c:pt>
                <c:pt idx="180">
                  <c:v>-0.09979150798962921</c:v>
                </c:pt>
                <c:pt idx="181">
                  <c:v>0.024810517322161774</c:v>
                </c:pt>
                <c:pt idx="182">
                  <c:v>0.045539160266656165</c:v>
                </c:pt>
                <c:pt idx="183">
                  <c:v>-0.09242909324036064</c:v>
                </c:pt>
                <c:pt idx="184">
                  <c:v>-0.07817687559883224</c:v>
                </c:pt>
                <c:pt idx="185">
                  <c:v>0.05647511364960933</c:v>
                </c:pt>
                <c:pt idx="186">
                  <c:v>0.4236199732519319</c:v>
                </c:pt>
                <c:pt idx="187">
                  <c:v>0.4378720771768758</c:v>
                </c:pt>
                <c:pt idx="188">
                  <c:v>0.34029091359698516</c:v>
                </c:pt>
                <c:pt idx="189">
                  <c:v>0.3457982649229574</c:v>
                </c:pt>
                <c:pt idx="190">
                  <c:v>0.3136381396130099</c:v>
                </c:pt>
                <c:pt idx="191">
                  <c:v>0.43379713732457637</c:v>
                </c:pt>
                <c:pt idx="192">
                  <c:v>0.42113067259208625</c:v>
                </c:pt>
                <c:pt idx="193">
                  <c:v>0.629504722562878</c:v>
                </c:pt>
                <c:pt idx="194">
                  <c:v>0.06558752382861122</c:v>
                </c:pt>
                <c:pt idx="195">
                  <c:v>-0.14938408877842457</c:v>
                </c:pt>
                <c:pt idx="196">
                  <c:v>-0.12270820995636988</c:v>
                </c:pt>
                <c:pt idx="197">
                  <c:v>0.08755320367832109</c:v>
                </c:pt>
                <c:pt idx="198">
                  <c:v>0.0024920219441357805</c:v>
                </c:pt>
                <c:pt idx="199">
                  <c:v>-0.06847722050575389</c:v>
                </c:pt>
                <c:pt idx="200">
                  <c:v>-0.1964676610151056</c:v>
                </c:pt>
                <c:pt idx="201">
                  <c:v>-0.19930121833216052</c:v>
                </c:pt>
                <c:pt idx="202">
                  <c:v>-0.31806064784057775</c:v>
                </c:pt>
                <c:pt idx="203">
                  <c:v>-0.05017041847202586</c:v>
                </c:pt>
                <c:pt idx="204">
                  <c:v>0.07846999004729782</c:v>
                </c:pt>
                <c:pt idx="205">
                  <c:v>0.36175817211364203</c:v>
                </c:pt>
                <c:pt idx="206">
                  <c:v>0.5433920174958995</c:v>
                </c:pt>
                <c:pt idx="207">
                  <c:v>0.7341036314051959</c:v>
                </c:pt>
                <c:pt idx="208">
                  <c:v>0.7199261585937067</c:v>
                </c:pt>
                <c:pt idx="209">
                  <c:v>0.3501597843009485</c:v>
                </c:pt>
                <c:pt idx="210">
                  <c:v>0.6738630470161133</c:v>
                </c:pt>
                <c:pt idx="211">
                  <c:v>0.4030222400722929</c:v>
                </c:pt>
                <c:pt idx="212">
                  <c:v>0.37214504475541044</c:v>
                </c:pt>
                <c:pt idx="213">
                  <c:v>0.07913827139301355</c:v>
                </c:pt>
                <c:pt idx="214">
                  <c:v>0.1513653205721346</c:v>
                </c:pt>
                <c:pt idx="215">
                  <c:v>-0.2207716821216128</c:v>
                </c:pt>
                <c:pt idx="216">
                  <c:v>-0.3640867649928904</c:v>
                </c:pt>
                <c:pt idx="217">
                  <c:v>-0.40440096377131274</c:v>
                </c:pt>
                <c:pt idx="218">
                  <c:v>-0.22548447250735426</c:v>
                </c:pt>
                <c:pt idx="219">
                  <c:v>-0.07324362514115446</c:v>
                </c:pt>
                <c:pt idx="220">
                  <c:v>-0.2033758924328105</c:v>
                </c:pt>
                <c:pt idx="221">
                  <c:v>-0.13493900694462502</c:v>
                </c:pt>
                <c:pt idx="222">
                  <c:v>-0.3564287042161428</c:v>
                </c:pt>
                <c:pt idx="223">
                  <c:v>-0.29250576094579706</c:v>
                </c:pt>
                <c:pt idx="224">
                  <c:v>-0.3325564417873932</c:v>
                </c:pt>
                <c:pt idx="225">
                  <c:v>-0.1466280231352164</c:v>
                </c:pt>
                <c:pt idx="226">
                  <c:v>0.034323322511780274</c:v>
                </c:pt>
                <c:pt idx="227">
                  <c:v>0.16836346945378744</c:v>
                </c:pt>
                <c:pt idx="228">
                  <c:v>0.3524243367546025</c:v>
                </c:pt>
                <c:pt idx="229">
                  <c:v>0.31294360877775595</c:v>
                </c:pt>
                <c:pt idx="230">
                  <c:v>0.1253375485740631</c:v>
                </c:pt>
                <c:pt idx="231">
                  <c:v>-0.07380424554632292</c:v>
                </c:pt>
                <c:pt idx="232">
                  <c:v>0.016818270178237338</c:v>
                </c:pt>
                <c:pt idx="233">
                  <c:v>0.015821949614306385</c:v>
                </c:pt>
                <c:pt idx="234">
                  <c:v>0.07673739885717312</c:v>
                </c:pt>
                <c:pt idx="235">
                  <c:v>-0.012256265531065513</c:v>
                </c:pt>
                <c:pt idx="236">
                  <c:v>0.08159690787553187</c:v>
                </c:pt>
                <c:pt idx="237">
                  <c:v>0.07517978504084066</c:v>
                </c:pt>
                <c:pt idx="238">
                  <c:v>-0.0329378825011295</c:v>
                </c:pt>
                <c:pt idx="239">
                  <c:v>0.004653124838992273</c:v>
                </c:pt>
                <c:pt idx="240">
                  <c:v>0.016274131587052265</c:v>
                </c:pt>
                <c:pt idx="241">
                  <c:v>0.038037110283131836</c:v>
                </c:pt>
                <c:pt idx="242">
                  <c:v>0.06966392237959607</c:v>
                </c:pt>
                <c:pt idx="243">
                  <c:v>-0.11166902575017135</c:v>
                </c:pt>
                <c:pt idx="244">
                  <c:v>-0.3326213643435383</c:v>
                </c:pt>
                <c:pt idx="245">
                  <c:v>-0.3000588686046167</c:v>
                </c:pt>
                <c:pt idx="246">
                  <c:v>-0.06631307914090567</c:v>
                </c:pt>
                <c:pt idx="247">
                  <c:v>0.0505891830632057</c:v>
                </c:pt>
                <c:pt idx="248">
                  <c:v>0.23197075553885305</c:v>
                </c:pt>
                <c:pt idx="249">
                  <c:v>0.05051958544120572</c:v>
                </c:pt>
                <c:pt idx="250">
                  <c:v>0.3282059086903122</c:v>
                </c:pt>
                <c:pt idx="251">
                  <c:v>-0.03800454503203632</c:v>
                </c:pt>
                <c:pt idx="252">
                  <c:v>0.2711166403496179</c:v>
                </c:pt>
                <c:pt idx="253">
                  <c:v>0.07621604350253963</c:v>
                </c:pt>
                <c:pt idx="254">
                  <c:v>0.1031270043438215</c:v>
                </c:pt>
                <c:pt idx="255">
                  <c:v>0.19685820843445434</c:v>
                </c:pt>
                <c:pt idx="256">
                  <c:v>0.7111798174562409</c:v>
                </c:pt>
                <c:pt idx="257">
                  <c:v>1.0170042616372768</c:v>
                </c:pt>
                <c:pt idx="258">
                  <c:v>0.4794775256778625</c:v>
                </c:pt>
                <c:pt idx="259">
                  <c:v>0.3992650308024226</c:v>
                </c:pt>
                <c:pt idx="260">
                  <c:v>0.005368770174484894</c:v>
                </c:pt>
                <c:pt idx="261">
                  <c:v>0.07733692441240647</c:v>
                </c:pt>
                <c:pt idx="262">
                  <c:v>0.34610751954634345</c:v>
                </c:pt>
                <c:pt idx="263">
                  <c:v>0.7299988005277678</c:v>
                </c:pt>
                <c:pt idx="264">
                  <c:v>0.4449075979481827</c:v>
                </c:pt>
                <c:pt idx="265">
                  <c:v>0.0861376248612653</c:v>
                </c:pt>
                <c:pt idx="266">
                  <c:v>0.18458854943110903</c:v>
                </c:pt>
                <c:pt idx="267">
                  <c:v>0.1409400103653795</c:v>
                </c:pt>
                <c:pt idx="268">
                  <c:v>0.0170204291330176</c:v>
                </c:pt>
                <c:pt idx="269">
                  <c:v>-0.23355548981193963</c:v>
                </c:pt>
                <c:pt idx="270">
                  <c:v>-0.1502217777490059</c:v>
                </c:pt>
                <c:pt idx="271">
                  <c:v>-0.14030451713576486</c:v>
                </c:pt>
                <c:pt idx="272">
                  <c:v>-0.0043995145363268096</c:v>
                </c:pt>
                <c:pt idx="273">
                  <c:v>0.2708024411465544</c:v>
                </c:pt>
                <c:pt idx="274">
                  <c:v>-0.099538150583102</c:v>
                </c:pt>
                <c:pt idx="275">
                  <c:v>0.04109947845647777</c:v>
                </c:pt>
                <c:pt idx="276">
                  <c:v>-0.2238376687549175</c:v>
                </c:pt>
                <c:pt idx="277">
                  <c:v>0.024621657248546258</c:v>
                </c:pt>
                <c:pt idx="278">
                  <c:v>-0.2901839092224451</c:v>
                </c:pt>
                <c:pt idx="279">
                  <c:v>-0.21872294034312711</c:v>
                </c:pt>
                <c:pt idx="280">
                  <c:v>-0.28913081112375605</c:v>
                </c:pt>
                <c:pt idx="281">
                  <c:v>-0.25874650853907244</c:v>
                </c:pt>
                <c:pt idx="282">
                  <c:v>-0.2802882241065894</c:v>
                </c:pt>
                <c:pt idx="283">
                  <c:v>-0.21924386930180684</c:v>
                </c:pt>
                <c:pt idx="284">
                  <c:v>-0.11051268198756059</c:v>
                </c:pt>
                <c:pt idx="285">
                  <c:v>-0.28568328933569587</c:v>
                </c:pt>
                <c:pt idx="286">
                  <c:v>-0.33245248009286343</c:v>
                </c:pt>
                <c:pt idx="287">
                  <c:v>-0.5668204555208596</c:v>
                </c:pt>
                <c:pt idx="288">
                  <c:v>-0.5026047027864053</c:v>
                </c:pt>
                <c:pt idx="289">
                  <c:v>-0.5130696466059308</c:v>
                </c:pt>
                <c:pt idx="290">
                  <c:v>-0.5133578029756832</c:v>
                </c:pt>
              </c:numCache>
            </c:numRef>
          </c:val>
          <c:smooth val="0"/>
        </c:ser>
        <c:marker val="1"/>
        <c:axId val="32177557"/>
        <c:axId val="21162558"/>
      </c:lineChart>
      <c:dateAx>
        <c:axId val="32177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62558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211625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775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555"/>
          <c:y val="0.0645"/>
          <c:w val="0.4427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97675"/>
          <c:w val="0.0715"/>
          <c:h val="0.0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Mayenne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60847043"/>
        <c:axId val="10752476"/>
      </c:scatterChart>
      <c:valAx>
        <c:axId val="60847043"/>
        <c:scaling>
          <c:orientation val="minMax"/>
        </c:scaling>
        <c:axPos val="b"/>
        <c:delete val="1"/>
        <c:majorTickMark val="out"/>
        <c:minorTickMark val="none"/>
        <c:tickLblPos val="nextTo"/>
        <c:crossAx val="10752476"/>
        <c:crosses val="autoZero"/>
        <c:crossBetween val="midCat"/>
        <c:dispUnits/>
      </c:valAx>
      <c:valAx>
        <c:axId val="10752476"/>
        <c:scaling>
          <c:orientation val="minMax"/>
        </c:scaling>
        <c:axPos val="l"/>
        <c:delete val="1"/>
        <c:majorTickMark val="out"/>
        <c:minorTickMark val="none"/>
        <c:tickLblPos val="nextTo"/>
        <c:crossAx val="6084704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"/>
          <c:y val="0"/>
          <c:w val="0.99525"/>
          <c:h val="0.5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Croissance annuelle des montants cumulés sur 12 mois</a:t>
            </a:r>
          </a:p>
        </c:rich>
      </c:tx>
      <c:layout>
        <c:manualLayout>
          <c:xMode val="factor"/>
          <c:yMode val="factor"/>
          <c:x val="-0.274"/>
          <c:y val="0.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"/>
          <c:w val="1"/>
          <c:h val="0.802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Données!$E$7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Données!$K$8:$K$307</c:f>
              <c:numCache>
                <c:ptCount val="300"/>
                <c:pt idx="23">
                  <c:v>0.11917496490801338</c:v>
                </c:pt>
                <c:pt idx="24">
                  <c:v>0.11373456448326191</c:v>
                </c:pt>
                <c:pt idx="25">
                  <c:v>0.112157703516788</c:v>
                </c:pt>
                <c:pt idx="26">
                  <c:v>0.12477796666299512</c:v>
                </c:pt>
                <c:pt idx="27">
                  <c:v>0.12541541383949828</c:v>
                </c:pt>
                <c:pt idx="28">
                  <c:v>0.17309432514093093</c:v>
                </c:pt>
                <c:pt idx="29">
                  <c:v>0.182930184883753</c:v>
                </c:pt>
                <c:pt idx="30">
                  <c:v>0.1896576207719145</c:v>
                </c:pt>
                <c:pt idx="31">
                  <c:v>0.16074465775409452</c:v>
                </c:pt>
                <c:pt idx="32">
                  <c:v>0.16823837876946723</c:v>
                </c:pt>
                <c:pt idx="33">
                  <c:v>0.14480253859468406</c:v>
                </c:pt>
                <c:pt idx="34">
                  <c:v>0.12385171508707282</c:v>
                </c:pt>
                <c:pt idx="35">
                  <c:v>0.13178023179444653</c:v>
                </c:pt>
                <c:pt idx="36">
                  <c:v>0.12365980959331502</c:v>
                </c:pt>
                <c:pt idx="37">
                  <c:v>0.1471449967245031</c:v>
                </c:pt>
                <c:pt idx="38">
                  <c:v>0.1108153961209013</c:v>
                </c:pt>
                <c:pt idx="39">
                  <c:v>0.11287242433496214</c:v>
                </c:pt>
                <c:pt idx="40">
                  <c:v>0.0724198904115454</c:v>
                </c:pt>
                <c:pt idx="41">
                  <c:v>0.09002292372595777</c:v>
                </c:pt>
                <c:pt idx="42">
                  <c:v>0.06995638049975783</c:v>
                </c:pt>
                <c:pt idx="43">
                  <c:v>0.08115538247636511</c:v>
                </c:pt>
                <c:pt idx="44">
                  <c:v>0.09359518870959715</c:v>
                </c:pt>
                <c:pt idx="45">
                  <c:v>-0.12988809310737537</c:v>
                </c:pt>
                <c:pt idx="46">
                  <c:v>0.1323157155024557</c:v>
                </c:pt>
                <c:pt idx="47">
                  <c:v>0.15767735877473466</c:v>
                </c:pt>
                <c:pt idx="48">
                  <c:v>0.17940777825953758</c:v>
                </c:pt>
                <c:pt idx="49">
                  <c:v>0.16398775775509944</c:v>
                </c:pt>
                <c:pt idx="50">
                  <c:v>0.2053733874588739</c:v>
                </c:pt>
                <c:pt idx="51">
                  <c:v>0.19608519725445372</c:v>
                </c:pt>
                <c:pt idx="52">
                  <c:v>0.22986206545367271</c:v>
                </c:pt>
                <c:pt idx="53">
                  <c:v>0.19551888110154603</c:v>
                </c:pt>
                <c:pt idx="54">
                  <c:v>0.21391676601316134</c:v>
                </c:pt>
                <c:pt idx="55">
                  <c:v>0.23134415650809337</c:v>
                </c:pt>
                <c:pt idx="56">
                  <c:v>0.20813883087473917</c:v>
                </c:pt>
                <c:pt idx="57">
                  <c:v>0.7974558856128311</c:v>
                </c:pt>
                <c:pt idx="58">
                  <c:v>0.18868015584332287</c:v>
                </c:pt>
                <c:pt idx="59">
                  <c:v>0.17978451429716058</c:v>
                </c:pt>
                <c:pt idx="60">
                  <c:v>0.16948691926208093</c:v>
                </c:pt>
                <c:pt idx="61">
                  <c:v>0.19844880049875746</c:v>
                </c:pt>
                <c:pt idx="62">
                  <c:v>0.18474612847153682</c:v>
                </c:pt>
                <c:pt idx="63">
                  <c:v>0.1935233503448699</c:v>
                </c:pt>
                <c:pt idx="64">
                  <c:v>0.20100310114149766</c:v>
                </c:pt>
                <c:pt idx="65">
                  <c:v>0.20439400720924694</c:v>
                </c:pt>
                <c:pt idx="66">
                  <c:v>0.18848289408750185</c:v>
                </c:pt>
                <c:pt idx="67">
                  <c:v>0.18122390767930407</c:v>
                </c:pt>
                <c:pt idx="68">
                  <c:v>0.18643715048232168</c:v>
                </c:pt>
                <c:pt idx="69">
                  <c:v>-0.006156480925920138</c:v>
                </c:pt>
                <c:pt idx="70">
                  <c:v>0.17511786664963025</c:v>
                </c:pt>
                <c:pt idx="71">
                  <c:v>0.15260510793763515</c:v>
                </c:pt>
                <c:pt idx="72">
                  <c:v>0.1360935786008015</c:v>
                </c:pt>
                <c:pt idx="73">
                  <c:v>0.09654988559094102</c:v>
                </c:pt>
                <c:pt idx="74">
                  <c:v>0.09785364594577195</c:v>
                </c:pt>
                <c:pt idx="75">
                  <c:v>0.08393904752813186</c:v>
                </c:pt>
                <c:pt idx="76">
                  <c:v>0.054628407766129206</c:v>
                </c:pt>
                <c:pt idx="77">
                  <c:v>0.0650237655411583</c:v>
                </c:pt>
                <c:pt idx="78">
                  <c:v>0.03602195057839186</c:v>
                </c:pt>
                <c:pt idx="79">
                  <c:v>0.038891278923047556</c:v>
                </c:pt>
                <c:pt idx="80">
                  <c:v>0.024491237801720134</c:v>
                </c:pt>
                <c:pt idx="81">
                  <c:v>0.04280103311005523</c:v>
                </c:pt>
                <c:pt idx="82">
                  <c:v>0.0421098262180144</c:v>
                </c:pt>
                <c:pt idx="83">
                  <c:v>0.02902948366913316</c:v>
                </c:pt>
                <c:pt idx="84">
                  <c:v>0.05527120156667964</c:v>
                </c:pt>
                <c:pt idx="85">
                  <c:v>0.047515465879501395</c:v>
                </c:pt>
                <c:pt idx="86">
                  <c:v>0.03385169510657904</c:v>
                </c:pt>
                <c:pt idx="87">
                  <c:v>0.0391071564511134</c:v>
                </c:pt>
                <c:pt idx="88">
                  <c:v>0.058434595787567156</c:v>
                </c:pt>
                <c:pt idx="89">
                  <c:v>0.02685837481905695</c:v>
                </c:pt>
                <c:pt idx="90">
                  <c:v>0.08519237165429194</c:v>
                </c:pt>
                <c:pt idx="91">
                  <c:v>0.09267323228154845</c:v>
                </c:pt>
                <c:pt idx="92">
                  <c:v>0.08145105435862843</c:v>
                </c:pt>
                <c:pt idx="93">
                  <c:v>0.07619388003664995</c:v>
                </c:pt>
                <c:pt idx="94">
                  <c:v>0.06025828959976631</c:v>
                </c:pt>
                <c:pt idx="95">
                  <c:v>0.08489353812511391</c:v>
                </c:pt>
                <c:pt idx="96">
                  <c:v>0.053319821555952274</c:v>
                </c:pt>
                <c:pt idx="97">
                  <c:v>0.07466125040316607</c:v>
                </c:pt>
                <c:pt idx="98">
                  <c:v>0.06909415389228157</c:v>
                </c:pt>
                <c:pt idx="99">
                  <c:v>0.06189446451075331</c:v>
                </c:pt>
                <c:pt idx="100">
                  <c:v>0.04801247011165488</c:v>
                </c:pt>
                <c:pt idx="101">
                  <c:v>0.0693697524505772</c:v>
                </c:pt>
                <c:pt idx="102">
                  <c:v>0.0310448616866299</c:v>
                </c:pt>
                <c:pt idx="103">
                  <c:v>-0.033025008095689645</c:v>
                </c:pt>
                <c:pt idx="104">
                  <c:v>-0.017354850205239303</c:v>
                </c:pt>
                <c:pt idx="105">
                  <c:v>-0.03759111627227274</c:v>
                </c:pt>
                <c:pt idx="106">
                  <c:v>-0.053861667009155734</c:v>
                </c:pt>
                <c:pt idx="107">
                  <c:v>-0.0743916368906774</c:v>
                </c:pt>
                <c:pt idx="108">
                  <c:v>-0.0831491214941823</c:v>
                </c:pt>
                <c:pt idx="109">
                  <c:v>-0.11630385160185264</c:v>
                </c:pt>
                <c:pt idx="110">
                  <c:v>-0.11071678444864486</c:v>
                </c:pt>
                <c:pt idx="111">
                  <c:v>-0.14030702028077613</c:v>
                </c:pt>
                <c:pt idx="112">
                  <c:v>-0.16023671289828356</c:v>
                </c:pt>
                <c:pt idx="113">
                  <c:v>-0.19509127477739685</c:v>
                </c:pt>
                <c:pt idx="114">
                  <c:v>-0.23343634063024976</c:v>
                </c:pt>
                <c:pt idx="115">
                  <c:v>-0.19635766685236278</c:v>
                </c:pt>
                <c:pt idx="116">
                  <c:v>-0.2162854476852928</c:v>
                </c:pt>
                <c:pt idx="117">
                  <c:v>-0.22473054880526933</c:v>
                </c:pt>
                <c:pt idx="118">
                  <c:v>-0.2115915217529999</c:v>
                </c:pt>
                <c:pt idx="119">
                  <c:v>-0.21490523459676658</c:v>
                </c:pt>
                <c:pt idx="120">
                  <c:v>-0.2011955661473942</c:v>
                </c:pt>
                <c:pt idx="121">
                  <c:v>-0.1777394036820461</c:v>
                </c:pt>
                <c:pt idx="122">
                  <c:v>-0.1825772093826593</c:v>
                </c:pt>
                <c:pt idx="123">
                  <c:v>-0.12231003000142548</c:v>
                </c:pt>
                <c:pt idx="124">
                  <c:v>-0.07805755780969925</c:v>
                </c:pt>
                <c:pt idx="125">
                  <c:v>-0.03299562111824583</c:v>
                </c:pt>
                <c:pt idx="126">
                  <c:v>0.03773828722930195</c:v>
                </c:pt>
                <c:pt idx="127">
                  <c:v>0.02360337621409969</c:v>
                </c:pt>
                <c:pt idx="128">
                  <c:v>0.04649586411402806</c:v>
                </c:pt>
                <c:pt idx="129">
                  <c:v>0.08722031696473076</c:v>
                </c:pt>
                <c:pt idx="130">
                  <c:v>0.1060316551288083</c:v>
                </c:pt>
                <c:pt idx="131">
                  <c:v>0.15929057253831602</c:v>
                </c:pt>
                <c:pt idx="132">
                  <c:v>0.18707775329080878</c:v>
                </c:pt>
                <c:pt idx="133">
                  <c:v>0.22431172426338342</c:v>
                </c:pt>
                <c:pt idx="134">
                  <c:v>0.23356847558909255</c:v>
                </c:pt>
                <c:pt idx="135">
                  <c:v>0.20600118873903117</c:v>
                </c:pt>
                <c:pt idx="136">
                  <c:v>0.21583068783154968</c:v>
                </c:pt>
                <c:pt idx="137">
                  <c:v>0.2130801618492555</c:v>
                </c:pt>
                <c:pt idx="138">
                  <c:v>0.2034913168784258</c:v>
                </c:pt>
                <c:pt idx="139">
                  <c:v>0.2479822208608473</c:v>
                </c:pt>
                <c:pt idx="140">
                  <c:v>0.26478775253494713</c:v>
                </c:pt>
                <c:pt idx="141">
                  <c:v>0.24426026019760627</c:v>
                </c:pt>
                <c:pt idx="142">
                  <c:v>0.24960143614423047</c:v>
                </c:pt>
                <c:pt idx="143">
                  <c:v>0.2184038683757923</c:v>
                </c:pt>
                <c:pt idx="144">
                  <c:v>0.18985700562906072</c:v>
                </c:pt>
                <c:pt idx="145">
                  <c:v>0.21282986528673042</c:v>
                </c:pt>
                <c:pt idx="146">
                  <c:v>0.20814292585206973</c:v>
                </c:pt>
                <c:pt idx="147">
                  <c:v>0.16591869023649597</c:v>
                </c:pt>
                <c:pt idx="148">
                  <c:v>0.10655834157726773</c:v>
                </c:pt>
                <c:pt idx="149">
                  <c:v>0.08928047940895945</c:v>
                </c:pt>
                <c:pt idx="150">
                  <c:v>0.07007639670464672</c:v>
                </c:pt>
                <c:pt idx="151">
                  <c:v>0.04275599360683979</c:v>
                </c:pt>
                <c:pt idx="152">
                  <c:v>-0.014506156372536494</c:v>
                </c:pt>
                <c:pt idx="153">
                  <c:v>-0.015541273010060919</c:v>
                </c:pt>
                <c:pt idx="154">
                  <c:v>-0.06678420477989488</c:v>
                </c:pt>
                <c:pt idx="155">
                  <c:v>-0.1186626328525211</c:v>
                </c:pt>
                <c:pt idx="156">
                  <c:v>-0.13623033256657002</c:v>
                </c:pt>
                <c:pt idx="157">
                  <c:v>-0.24443838852554456</c:v>
                </c:pt>
                <c:pt idx="158">
                  <c:v>-0.25253627955272495</c:v>
                </c:pt>
                <c:pt idx="159">
                  <c:v>-0.21337551209006367</c:v>
                </c:pt>
                <c:pt idx="160">
                  <c:v>-0.18779608052005026</c:v>
                </c:pt>
                <c:pt idx="161">
                  <c:v>-0.18471204220712933</c:v>
                </c:pt>
                <c:pt idx="162">
                  <c:v>-0.168406472834012</c:v>
                </c:pt>
                <c:pt idx="163">
                  <c:v>-0.17542323524989123</c:v>
                </c:pt>
                <c:pt idx="164">
                  <c:v>-0.14676717421767183</c:v>
                </c:pt>
                <c:pt idx="165">
                  <c:v>-0.14609248072550085</c:v>
                </c:pt>
                <c:pt idx="166">
                  <c:v>-0.1124799408694368</c:v>
                </c:pt>
                <c:pt idx="167">
                  <c:v>-0.04177319989413686</c:v>
                </c:pt>
                <c:pt idx="168">
                  <c:v>-0.005056731757700161</c:v>
                </c:pt>
                <c:pt idx="169">
                  <c:v>0.07493024361311207</c:v>
                </c:pt>
                <c:pt idx="170">
                  <c:v>0.09550464037507345</c:v>
                </c:pt>
                <c:pt idx="171">
                  <c:v>0.06652335870062864</c:v>
                </c:pt>
                <c:pt idx="172">
                  <c:v>0.04273096564812118</c:v>
                </c:pt>
                <c:pt idx="173">
                  <c:v>0.04701325077342422</c:v>
                </c:pt>
                <c:pt idx="174">
                  <c:v>0.03721621475764403</c:v>
                </c:pt>
                <c:pt idx="175">
                  <c:v>0.045115490171136585</c:v>
                </c:pt>
                <c:pt idx="176">
                  <c:v>0.05654372993893375</c:v>
                </c:pt>
                <c:pt idx="177">
                  <c:v>0.04615883584688585</c:v>
                </c:pt>
                <c:pt idx="178">
                  <c:v>0.04494310751748043</c:v>
                </c:pt>
                <c:pt idx="179">
                  <c:v>0.007887571093927903</c:v>
                </c:pt>
                <c:pt idx="180">
                  <c:v>-0.02239474797448837</c:v>
                </c:pt>
                <c:pt idx="181">
                  <c:v>-0.006532679910991712</c:v>
                </c:pt>
                <c:pt idx="182">
                  <c:v>-0.019979254838843996</c:v>
                </c:pt>
                <c:pt idx="183">
                  <c:v>-0.03144330270267637</c:v>
                </c:pt>
                <c:pt idx="184">
                  <c:v>-0.006583439574509908</c:v>
                </c:pt>
                <c:pt idx="185">
                  <c:v>0.014815851342711905</c:v>
                </c:pt>
                <c:pt idx="186">
                  <c:v>0.015010499323854898</c:v>
                </c:pt>
                <c:pt idx="187">
                  <c:v>0.022318636266832392</c:v>
                </c:pt>
                <c:pt idx="188">
                  <c:v>0.03634921212046627</c:v>
                </c:pt>
                <c:pt idx="189">
                  <c:v>0.0663234123324341</c:v>
                </c:pt>
                <c:pt idx="190">
                  <c:v>0.08865292208272213</c:v>
                </c:pt>
                <c:pt idx="191">
                  <c:v>0.12478569488135549</c:v>
                </c:pt>
                <c:pt idx="192">
                  <c:v>0.1969452871872186</c:v>
                </c:pt>
                <c:pt idx="193">
                  <c:v>0.17159428606060678</c:v>
                </c:pt>
                <c:pt idx="194">
                  <c:v>0.1726255754755086</c:v>
                </c:pt>
                <c:pt idx="195">
                  <c:v>0.18346582076396634</c:v>
                </c:pt>
                <c:pt idx="196">
                  <c:v>0.18353850935769</c:v>
                </c:pt>
                <c:pt idx="197">
                  <c:v>0.1514313492243864</c:v>
                </c:pt>
                <c:pt idx="198">
                  <c:v>0.1579737070322318</c:v>
                </c:pt>
                <c:pt idx="199">
                  <c:v>0.16269409975839122</c:v>
                </c:pt>
                <c:pt idx="200">
                  <c:v>0.14599766678193227</c:v>
                </c:pt>
                <c:pt idx="201">
                  <c:v>0.1371509319319133</c:v>
                </c:pt>
                <c:pt idx="202">
                  <c:v>0.10347955319109658</c:v>
                </c:pt>
                <c:pt idx="203">
                  <c:v>0.07416238172265222</c:v>
                </c:pt>
                <c:pt idx="204">
                  <c:v>0.002872710999745509</c:v>
                </c:pt>
                <c:pt idx="205">
                  <c:v>0.039950181730299184</c:v>
                </c:pt>
                <c:pt idx="206">
                  <c:v>0.08264559805980554</c:v>
                </c:pt>
                <c:pt idx="207">
                  <c:v>0.09497696333468975</c:v>
                </c:pt>
                <c:pt idx="208">
                  <c:v>0.0940884125034529</c:v>
                </c:pt>
                <c:pt idx="209">
                  <c:v>0.11220493753050254</c:v>
                </c:pt>
                <c:pt idx="210">
                  <c:v>0.10691735428206672</c:v>
                </c:pt>
                <c:pt idx="211">
                  <c:v>0.1193826292564264</c:v>
                </c:pt>
                <c:pt idx="212">
                  <c:v>0.10441384891907624</c:v>
                </c:pt>
                <c:pt idx="213">
                  <c:v>0.08958790258934402</c:v>
                </c:pt>
                <c:pt idx="214">
                  <c:v>0.10494996277497592</c:v>
                </c:pt>
                <c:pt idx="215">
                  <c:v>0.11659881416495788</c:v>
                </c:pt>
                <c:pt idx="216">
                  <c:v>0.14634597582332698</c:v>
                </c:pt>
                <c:pt idx="217">
                  <c:v>0.12983017883803627</c:v>
                </c:pt>
                <c:pt idx="218">
                  <c:v>0.08121330269535632</c:v>
                </c:pt>
                <c:pt idx="219">
                  <c:v>0.08338819694315691</c:v>
                </c:pt>
                <c:pt idx="220">
                  <c:v>0.05345879822627775</c:v>
                </c:pt>
                <c:pt idx="221">
                  <c:v>0.03573248615317559</c:v>
                </c:pt>
                <c:pt idx="222">
                  <c:v>0.04108469701908746</c:v>
                </c:pt>
                <c:pt idx="223">
                  <c:v>0.0033386824190593245</c:v>
                </c:pt>
                <c:pt idx="224">
                  <c:v>0.018227158462720716</c:v>
                </c:pt>
                <c:pt idx="225">
                  <c:v>0.03436443910596032</c:v>
                </c:pt>
                <c:pt idx="226">
                  <c:v>0.03386193177425212</c:v>
                </c:pt>
                <c:pt idx="227">
                  <c:v>0.0203882873789345</c:v>
                </c:pt>
                <c:pt idx="228">
                  <c:v>0.001571040132246404</c:v>
                </c:pt>
                <c:pt idx="229">
                  <c:v>-0.010185053093738516</c:v>
                </c:pt>
                <c:pt idx="230">
                  <c:v>0.013716684049793093</c:v>
                </c:pt>
                <c:pt idx="231">
                  <c:v>0.006229749546795338</c:v>
                </c:pt>
                <c:pt idx="232">
                  <c:v>0.03143026382015357</c:v>
                </c:pt>
                <c:pt idx="233">
                  <c:v>0.05362437073594806</c:v>
                </c:pt>
                <c:pt idx="234">
                  <c:v>0.04629849331040692</c:v>
                </c:pt>
                <c:pt idx="235">
                  <c:v>0.057686401623546546</c:v>
                </c:pt>
                <c:pt idx="236">
                  <c:v>0.07285117160230903</c:v>
                </c:pt>
                <c:pt idx="237">
                  <c:v>0.074165761705977</c:v>
                </c:pt>
                <c:pt idx="238">
                  <c:v>0.05998908183784435</c:v>
                </c:pt>
                <c:pt idx="239">
                  <c:v>0.08429348122059754</c:v>
                </c:pt>
                <c:pt idx="240">
                  <c:v>0.12670266539414565</c:v>
                </c:pt>
                <c:pt idx="241">
                  <c:v>0.1183156681838482</c:v>
                </c:pt>
                <c:pt idx="242">
                  <c:v>0.08436331627469262</c:v>
                </c:pt>
                <c:pt idx="243">
                  <c:v>0.0511687269785559</c:v>
                </c:pt>
                <c:pt idx="244">
                  <c:v>0.04295893867823519</c:v>
                </c:pt>
                <c:pt idx="245">
                  <c:v>0.051169276379138706</c:v>
                </c:pt>
                <c:pt idx="246">
                  <c:v>0.023024150235466445</c:v>
                </c:pt>
                <c:pt idx="247">
                  <c:v>0.032135757847265634</c:v>
                </c:pt>
                <c:pt idx="248">
                  <c:v>0.04591826563641521</c:v>
                </c:pt>
                <c:pt idx="249">
                  <c:v>0.052356608020177386</c:v>
                </c:pt>
                <c:pt idx="250">
                  <c:v>0.09726334132863212</c:v>
                </c:pt>
                <c:pt idx="251">
                  <c:v>0.12464721985325888</c:v>
                </c:pt>
                <c:pt idx="252">
                  <c:v>0.10112121809691077</c:v>
                </c:pt>
                <c:pt idx="253">
                  <c:v>0.1511579459819501</c:v>
                </c:pt>
                <c:pt idx="254">
                  <c:v>0.20235249918797926</c:v>
                </c:pt>
                <c:pt idx="255">
                  <c:v>0.295967650222998</c:v>
                </c:pt>
                <c:pt idx="256">
                  <c:v>0.32375936472508315</c:v>
                </c:pt>
                <c:pt idx="257">
                  <c:v>0.31077415046462886</c:v>
                </c:pt>
                <c:pt idx="258">
                  <c:v>0.4177757969797917</c:v>
                </c:pt>
                <c:pt idx="259">
                  <c:v>0.4467622763544741</c:v>
                </c:pt>
                <c:pt idx="260">
                  <c:v>0.41745399824464013</c:v>
                </c:pt>
                <c:pt idx="261">
                  <c:v>0.4039552002986815</c:v>
                </c:pt>
                <c:pt idx="262">
                  <c:v>0.36898475271050124</c:v>
                </c:pt>
                <c:pt idx="263">
                  <c:v>0.3044256473516844</c:v>
                </c:pt>
                <c:pt idx="264">
                  <c:v>0.316092810348207</c:v>
                </c:pt>
                <c:pt idx="265">
                  <c:v>0.27574368645396996</c:v>
                </c:pt>
                <c:pt idx="266">
                  <c:v>0.24769425940138</c:v>
                </c:pt>
                <c:pt idx="267">
                  <c:v>0.16846684084308006</c:v>
                </c:pt>
                <c:pt idx="268">
                  <c:v>0.15250934843082198</c:v>
                </c:pt>
                <c:pt idx="269">
                  <c:v>0.13493098632970768</c:v>
                </c:pt>
                <c:pt idx="270">
                  <c:v>0.05661072287924784</c:v>
                </c:pt>
                <c:pt idx="271">
                  <c:v>0.02826167698947568</c:v>
                </c:pt>
                <c:pt idx="272">
                  <c:v>0.006035811950527048</c:v>
                </c:pt>
                <c:pt idx="273">
                  <c:v>-0.017458870976824192</c:v>
                </c:pt>
                <c:pt idx="274">
                  <c:v>-0.028874322714655065</c:v>
                </c:pt>
                <c:pt idx="275">
                  <c:v>-0.02958355910785959</c:v>
                </c:pt>
                <c:pt idx="276">
                  <c:v>-0.06381968089554868</c:v>
                </c:pt>
                <c:pt idx="277">
                  <c:v>-0.08928854264994057</c:v>
                </c:pt>
                <c:pt idx="278">
                  <c:v>-0.10028914585472204</c:v>
                </c:pt>
                <c:pt idx="279">
                  <c:v>-0.08977754526725623</c:v>
                </c:pt>
                <c:pt idx="280">
                  <c:v>-0.110073947668332</c:v>
                </c:pt>
                <c:pt idx="281">
                  <c:v>-0.12235742078638356</c:v>
                </c:pt>
                <c:pt idx="282">
                  <c:v>-0.12403138628167021</c:v>
                </c:pt>
                <c:pt idx="283">
                  <c:v>-0.13426884300642294</c:v>
                </c:pt>
                <c:pt idx="284">
                  <c:v>-0.14547413420832678</c:v>
                </c:pt>
                <c:pt idx="285">
                  <c:v>-0.1390666255441223</c:v>
                </c:pt>
                <c:pt idx="286">
                  <c:v>-0.16413770019808605</c:v>
                </c:pt>
                <c:pt idx="287">
                  <c:v>-0.16331144868962733</c:v>
                </c:pt>
                <c:pt idx="288">
                  <c:v>-0.15545084260033037</c:v>
                </c:pt>
                <c:pt idx="289">
                  <c:v>-0.1450930506631457</c:v>
                </c:pt>
                <c:pt idx="290">
                  <c:v>-0.16107924310328525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Données!$F$7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Données!$L$8:$L$307</c:f>
              <c:numCache>
                <c:ptCount val="300"/>
                <c:pt idx="23">
                  <c:v>0.13700735724982094</c:v>
                </c:pt>
                <c:pt idx="24">
                  <c:v>0.02103751918037622</c:v>
                </c:pt>
                <c:pt idx="25">
                  <c:v>0.06875017260917127</c:v>
                </c:pt>
                <c:pt idx="26">
                  <c:v>-0.014199661720921908</c:v>
                </c:pt>
                <c:pt idx="27">
                  <c:v>-0.06053612619143667</c:v>
                </c:pt>
                <c:pt idx="28">
                  <c:v>-0.006757137056438656</c:v>
                </c:pt>
                <c:pt idx="29">
                  <c:v>0.04523000968138402</c:v>
                </c:pt>
                <c:pt idx="30">
                  <c:v>-0.0025960716421826735</c:v>
                </c:pt>
                <c:pt idx="31">
                  <c:v>-0.07647930769562028</c:v>
                </c:pt>
                <c:pt idx="32">
                  <c:v>-0.0733110139819988</c:v>
                </c:pt>
                <c:pt idx="33">
                  <c:v>-0.07743075549248657</c:v>
                </c:pt>
                <c:pt idx="34">
                  <c:v>-0.0861810810066933</c:v>
                </c:pt>
                <c:pt idx="35">
                  <c:v>-0.0441117737932174</c:v>
                </c:pt>
                <c:pt idx="36">
                  <c:v>0.044565039714317134</c:v>
                </c:pt>
                <c:pt idx="37">
                  <c:v>0.07930969637884111</c:v>
                </c:pt>
                <c:pt idx="38">
                  <c:v>0.1700949845429447</c:v>
                </c:pt>
                <c:pt idx="39">
                  <c:v>0.22512460238783638</c:v>
                </c:pt>
                <c:pt idx="40">
                  <c:v>0.16266635338451518</c:v>
                </c:pt>
                <c:pt idx="41">
                  <c:v>0.09804928865795337</c:v>
                </c:pt>
                <c:pt idx="42">
                  <c:v>0.12555801717460002</c:v>
                </c:pt>
                <c:pt idx="43">
                  <c:v>0.14903242720630971</c:v>
                </c:pt>
                <c:pt idx="44">
                  <c:v>0.1326298418979479</c:v>
                </c:pt>
                <c:pt idx="45">
                  <c:v>-0.08882812919944416</c:v>
                </c:pt>
                <c:pt idx="46">
                  <c:v>0.1484051960290882</c:v>
                </c:pt>
                <c:pt idx="47">
                  <c:v>0.10895495690627377</c:v>
                </c:pt>
                <c:pt idx="48">
                  <c:v>0.06852772364012716</c:v>
                </c:pt>
                <c:pt idx="49">
                  <c:v>-0.03177335398268055</c:v>
                </c:pt>
                <c:pt idx="50">
                  <c:v>-0.08379592461008434</c:v>
                </c:pt>
                <c:pt idx="51">
                  <c:v>-0.13057248693838075</c:v>
                </c:pt>
                <c:pt idx="52">
                  <c:v>-0.07064310031219623</c:v>
                </c:pt>
                <c:pt idx="53">
                  <c:v>-0.04755536277999739</c:v>
                </c:pt>
                <c:pt idx="54">
                  <c:v>-0.0640549441132866</c:v>
                </c:pt>
                <c:pt idx="55">
                  <c:v>0.0023009257154746887</c:v>
                </c:pt>
                <c:pt idx="56">
                  <c:v>0.03962537396625465</c:v>
                </c:pt>
                <c:pt idx="57">
                  <c:v>0.526375237368601</c:v>
                </c:pt>
                <c:pt idx="58">
                  <c:v>0.016451940998321923</c:v>
                </c:pt>
                <c:pt idx="59">
                  <c:v>0.08710841683047743</c:v>
                </c:pt>
                <c:pt idx="60">
                  <c:v>0.09556279685234714</c:v>
                </c:pt>
                <c:pt idx="61">
                  <c:v>0.16345938950713945</c:v>
                </c:pt>
                <c:pt idx="62">
                  <c:v>0.14691356970858838</c:v>
                </c:pt>
                <c:pt idx="63">
                  <c:v>0.18614099103302073</c:v>
                </c:pt>
                <c:pt idx="64">
                  <c:v>0.14223434486173803</c:v>
                </c:pt>
                <c:pt idx="65">
                  <c:v>0.15173924715431797</c:v>
                </c:pt>
                <c:pt idx="66">
                  <c:v>0.15135066397534058</c:v>
                </c:pt>
                <c:pt idx="67">
                  <c:v>0.07035126830388605</c:v>
                </c:pt>
                <c:pt idx="68">
                  <c:v>-0.0038765148315785813</c:v>
                </c:pt>
                <c:pt idx="69">
                  <c:v>-0.09086915287409048</c:v>
                </c:pt>
                <c:pt idx="70">
                  <c:v>0.11328741996600389</c:v>
                </c:pt>
                <c:pt idx="71">
                  <c:v>0.09809598727854141</c:v>
                </c:pt>
                <c:pt idx="72">
                  <c:v>0.13801589554705496</c:v>
                </c:pt>
                <c:pt idx="73">
                  <c:v>0.4071581292885662</c:v>
                </c:pt>
                <c:pt idx="74">
                  <c:v>0.5140870919262093</c:v>
                </c:pt>
                <c:pt idx="75">
                  <c:v>0.5186153723289206</c:v>
                </c:pt>
                <c:pt idx="76">
                  <c:v>0.49745815138124727</c:v>
                </c:pt>
                <c:pt idx="77">
                  <c:v>0.5081842061745561</c:v>
                </c:pt>
                <c:pt idx="78">
                  <c:v>0.49968483987521695</c:v>
                </c:pt>
                <c:pt idx="79">
                  <c:v>0.5324915213986465</c:v>
                </c:pt>
                <c:pt idx="80">
                  <c:v>0.6081988076589708</c:v>
                </c:pt>
                <c:pt idx="81">
                  <c:v>0.5914389690851267</c:v>
                </c:pt>
                <c:pt idx="82">
                  <c:v>0.5466332214898506</c:v>
                </c:pt>
                <c:pt idx="83">
                  <c:v>0.4331878050720772</c:v>
                </c:pt>
                <c:pt idx="84">
                  <c:v>0.3421895652812452</c:v>
                </c:pt>
                <c:pt idx="85">
                  <c:v>-0.11279275685876955</c:v>
                </c:pt>
                <c:pt idx="86">
                  <c:v>-0.1570374475678451</c:v>
                </c:pt>
                <c:pt idx="87">
                  <c:v>-0.16303713220654825</c:v>
                </c:pt>
                <c:pt idx="88">
                  <c:v>-0.15941227315044515</c:v>
                </c:pt>
                <c:pt idx="89">
                  <c:v>-0.19354014284484966</c:v>
                </c:pt>
                <c:pt idx="90">
                  <c:v>-0.18182817353135383</c:v>
                </c:pt>
                <c:pt idx="91">
                  <c:v>-0.18125543155890922</c:v>
                </c:pt>
                <c:pt idx="92">
                  <c:v>-0.21582916622757675</c:v>
                </c:pt>
                <c:pt idx="93">
                  <c:v>-0.36370822841594175</c:v>
                </c:pt>
                <c:pt idx="94">
                  <c:v>-0.3610340459097898</c:v>
                </c:pt>
                <c:pt idx="95">
                  <c:v>-0.3343128499210476</c:v>
                </c:pt>
                <c:pt idx="96">
                  <c:v>-0.2895764018779471</c:v>
                </c:pt>
                <c:pt idx="97">
                  <c:v>-0.0875477675189198</c:v>
                </c:pt>
                <c:pt idx="98">
                  <c:v>-0.1096308890301061</c:v>
                </c:pt>
                <c:pt idx="99">
                  <c:v>-0.1288569553982606</c:v>
                </c:pt>
                <c:pt idx="100">
                  <c:v>-0.12271623246534791</c:v>
                </c:pt>
                <c:pt idx="101">
                  <c:v>-0.10908495316302946</c:v>
                </c:pt>
                <c:pt idx="102">
                  <c:v>-0.06289338904167563</c:v>
                </c:pt>
                <c:pt idx="103">
                  <c:v>-0.055297530042583976</c:v>
                </c:pt>
                <c:pt idx="104">
                  <c:v>0.003199893791690833</c:v>
                </c:pt>
                <c:pt idx="105">
                  <c:v>0.1261974461888007</c:v>
                </c:pt>
                <c:pt idx="106">
                  <c:v>0.08592287270854504</c:v>
                </c:pt>
                <c:pt idx="107">
                  <c:v>0.09886784821342998</c:v>
                </c:pt>
                <c:pt idx="108">
                  <c:v>0.0876530031466407</c:v>
                </c:pt>
                <c:pt idx="109">
                  <c:v>-0.022803249165410877</c:v>
                </c:pt>
                <c:pt idx="110">
                  <c:v>0.02123603564621379</c:v>
                </c:pt>
                <c:pt idx="111">
                  <c:v>0.03922903301033731</c:v>
                </c:pt>
                <c:pt idx="112">
                  <c:v>0.03009879745511279</c:v>
                </c:pt>
                <c:pt idx="113">
                  <c:v>0.11675085094508186</c:v>
                </c:pt>
                <c:pt idx="114">
                  <c:v>0.014601893339146077</c:v>
                </c:pt>
                <c:pt idx="115">
                  <c:v>-0.025779283443820966</c:v>
                </c:pt>
                <c:pt idx="116">
                  <c:v>-0.09253817561010202</c:v>
                </c:pt>
                <c:pt idx="117">
                  <c:v>-0.035946071610721164</c:v>
                </c:pt>
                <c:pt idx="118">
                  <c:v>0.012216085847549074</c:v>
                </c:pt>
                <c:pt idx="119">
                  <c:v>-0.033039328293642645</c:v>
                </c:pt>
                <c:pt idx="120">
                  <c:v>-0.04417645099381118</c:v>
                </c:pt>
                <c:pt idx="121">
                  <c:v>0.059339711817515406</c:v>
                </c:pt>
                <c:pt idx="122">
                  <c:v>0.015491020864355498</c:v>
                </c:pt>
                <c:pt idx="123">
                  <c:v>-0.05243161940724139</c:v>
                </c:pt>
                <c:pt idx="124">
                  <c:v>-0.03688549018511755</c:v>
                </c:pt>
                <c:pt idx="125">
                  <c:v>-0.09164556878400554</c:v>
                </c:pt>
                <c:pt idx="126">
                  <c:v>-0.11496901133302995</c:v>
                </c:pt>
                <c:pt idx="127">
                  <c:v>-0.10322181299777689</c:v>
                </c:pt>
                <c:pt idx="128">
                  <c:v>-0.0673088827725451</c:v>
                </c:pt>
                <c:pt idx="129">
                  <c:v>-0.1319564961868479</c:v>
                </c:pt>
                <c:pt idx="130">
                  <c:v>-0.18782721547922787</c:v>
                </c:pt>
                <c:pt idx="131">
                  <c:v>-0.13363075124766788</c:v>
                </c:pt>
                <c:pt idx="132">
                  <c:v>-0.18552290736355237</c:v>
                </c:pt>
                <c:pt idx="133">
                  <c:v>-0.12288932802918762</c:v>
                </c:pt>
                <c:pt idx="134">
                  <c:v>-0.06958131851728344</c:v>
                </c:pt>
                <c:pt idx="135">
                  <c:v>0.007462113099307555</c:v>
                </c:pt>
                <c:pt idx="136">
                  <c:v>-0.0017830245845505965</c:v>
                </c:pt>
                <c:pt idx="137">
                  <c:v>-0.1360105866736917</c:v>
                </c:pt>
                <c:pt idx="138">
                  <c:v>0.014725419890330382</c:v>
                </c:pt>
                <c:pt idx="139">
                  <c:v>0.040829291886919084</c:v>
                </c:pt>
                <c:pt idx="140">
                  <c:v>0.09486809626121251</c:v>
                </c:pt>
                <c:pt idx="141">
                  <c:v>0.17650807865876694</c:v>
                </c:pt>
                <c:pt idx="142">
                  <c:v>0.3148260477043907</c:v>
                </c:pt>
                <c:pt idx="143">
                  <c:v>0.30814510723725563</c:v>
                </c:pt>
                <c:pt idx="144">
                  <c:v>0.4824637666741567</c:v>
                </c:pt>
                <c:pt idx="145">
                  <c:v>0.15184877493611726</c:v>
                </c:pt>
                <c:pt idx="146">
                  <c:v>0.11027122622724095</c:v>
                </c:pt>
                <c:pt idx="147">
                  <c:v>0.10834273598148036</c:v>
                </c:pt>
                <c:pt idx="148">
                  <c:v>0.1379741130141614</c:v>
                </c:pt>
                <c:pt idx="149">
                  <c:v>0.31801156432876354</c:v>
                </c:pt>
                <c:pt idx="150">
                  <c:v>0.16157191853170483</c:v>
                </c:pt>
                <c:pt idx="151">
                  <c:v>0.1983569915078216</c:v>
                </c:pt>
                <c:pt idx="152">
                  <c:v>0.11568305722078542</c:v>
                </c:pt>
                <c:pt idx="153">
                  <c:v>0.09005731696329855</c:v>
                </c:pt>
                <c:pt idx="154">
                  <c:v>-0.025616631769415754</c:v>
                </c:pt>
                <c:pt idx="155">
                  <c:v>-0.09114390506936498</c:v>
                </c:pt>
                <c:pt idx="156">
                  <c:v>-0.22235374675912756</c:v>
                </c:pt>
                <c:pt idx="157">
                  <c:v>-0.11037083630663758</c:v>
                </c:pt>
                <c:pt idx="158">
                  <c:v>-0.09414546778884758</c:v>
                </c:pt>
                <c:pt idx="159">
                  <c:v>-0.09172627900937247</c:v>
                </c:pt>
                <c:pt idx="160">
                  <c:v>-0.15675199840434506</c:v>
                </c:pt>
                <c:pt idx="161">
                  <c:v>-0.17772390567312835</c:v>
                </c:pt>
                <c:pt idx="162">
                  <c:v>-0.19267823296443332</c:v>
                </c:pt>
                <c:pt idx="163">
                  <c:v>-0.15916479445328913</c:v>
                </c:pt>
                <c:pt idx="164">
                  <c:v>-0.16935507618769885</c:v>
                </c:pt>
                <c:pt idx="165">
                  <c:v>-0.16724572108272528</c:v>
                </c:pt>
                <c:pt idx="166">
                  <c:v>-0.08980980671430161</c:v>
                </c:pt>
                <c:pt idx="167">
                  <c:v>-0.0499687301332975</c:v>
                </c:pt>
                <c:pt idx="168">
                  <c:v>0.01618105206535625</c:v>
                </c:pt>
                <c:pt idx="169">
                  <c:v>-0.018608248341773104</c:v>
                </c:pt>
                <c:pt idx="170">
                  <c:v>-0.09232360460466982</c:v>
                </c:pt>
                <c:pt idx="171">
                  <c:v>0.2216431537426813</c:v>
                </c:pt>
                <c:pt idx="172">
                  <c:v>0.3116449805882875</c:v>
                </c:pt>
                <c:pt idx="173">
                  <c:v>0.3427560743839071</c:v>
                </c:pt>
                <c:pt idx="174">
                  <c:v>0.4332947443761799</c:v>
                </c:pt>
                <c:pt idx="175">
                  <c:v>0.1866206451127721</c:v>
                </c:pt>
                <c:pt idx="176">
                  <c:v>0.21233149292579045</c:v>
                </c:pt>
                <c:pt idx="177">
                  <c:v>0.15994973602372164</c:v>
                </c:pt>
                <c:pt idx="178">
                  <c:v>0.08141368383225722</c:v>
                </c:pt>
                <c:pt idx="179">
                  <c:v>0.06189679297880657</c:v>
                </c:pt>
                <c:pt idx="180">
                  <c:v>0.08320329429772877</c:v>
                </c:pt>
                <c:pt idx="181">
                  <c:v>0.09731606116419078</c:v>
                </c:pt>
                <c:pt idx="182">
                  <c:v>0.18344287440961882</c:v>
                </c:pt>
                <c:pt idx="183">
                  <c:v>-0.44797024743565883</c:v>
                </c:pt>
                <c:pt idx="184">
                  <c:v>-0.4847453130527061</c:v>
                </c:pt>
                <c:pt idx="185">
                  <c:v>-0.5185686321880194</c:v>
                </c:pt>
                <c:pt idx="186">
                  <c:v>-0.5357833493643989</c:v>
                </c:pt>
                <c:pt idx="187">
                  <c:v>-0.4941176689882837</c:v>
                </c:pt>
                <c:pt idx="188">
                  <c:v>-0.487031607861781</c:v>
                </c:pt>
                <c:pt idx="189">
                  <c:v>-0.48279836176729607</c:v>
                </c:pt>
                <c:pt idx="190">
                  <c:v>-0.444762872417234</c:v>
                </c:pt>
                <c:pt idx="191">
                  <c:v>-0.41609763795018506</c:v>
                </c:pt>
                <c:pt idx="192">
                  <c:v>-0.4153606196537254</c:v>
                </c:pt>
                <c:pt idx="193">
                  <c:v>-0.38828702319146235</c:v>
                </c:pt>
                <c:pt idx="194">
                  <c:v>-0.3937361119513867</c:v>
                </c:pt>
                <c:pt idx="195">
                  <c:v>0.12334724646804962</c:v>
                </c:pt>
                <c:pt idx="196">
                  <c:v>0.20247415880451536</c:v>
                </c:pt>
                <c:pt idx="197">
                  <c:v>0.28587615301957237</c:v>
                </c:pt>
                <c:pt idx="198">
                  <c:v>0.2837577835935383</c:v>
                </c:pt>
                <c:pt idx="199">
                  <c:v>0.36704182641200744</c:v>
                </c:pt>
                <c:pt idx="200">
                  <c:v>0.3563053736074995</c:v>
                </c:pt>
                <c:pt idx="201">
                  <c:v>0.40142552265710796</c:v>
                </c:pt>
                <c:pt idx="202">
                  <c:v>0.35697535868376495</c:v>
                </c:pt>
                <c:pt idx="203">
                  <c:v>0.31868617826827794</c:v>
                </c:pt>
                <c:pt idx="204">
                  <c:v>0.2975717808333682</c:v>
                </c:pt>
                <c:pt idx="205">
                  <c:v>0.2645353705718061</c:v>
                </c:pt>
                <c:pt idx="206">
                  <c:v>0.2669788949891245</c:v>
                </c:pt>
                <c:pt idx="207">
                  <c:v>-0.059382854071178603</c:v>
                </c:pt>
                <c:pt idx="208">
                  <c:v>0.14179985838904985</c:v>
                </c:pt>
                <c:pt idx="209">
                  <c:v>0.1457620574344125</c:v>
                </c:pt>
                <c:pt idx="210">
                  <c:v>0.1673171499832693</c:v>
                </c:pt>
                <c:pt idx="211">
                  <c:v>0.33762658048726557</c:v>
                </c:pt>
                <c:pt idx="212">
                  <c:v>0.36585828812840027</c:v>
                </c:pt>
                <c:pt idx="213">
                  <c:v>0.36455436575193456</c:v>
                </c:pt>
                <c:pt idx="214">
                  <c:v>0.3676693075870323</c:v>
                </c:pt>
                <c:pt idx="215">
                  <c:v>0.3740877660848596</c:v>
                </c:pt>
                <c:pt idx="216">
                  <c:v>0.4629687785185903</c:v>
                </c:pt>
                <c:pt idx="217">
                  <c:v>0.4619967063589214</c:v>
                </c:pt>
                <c:pt idx="218">
                  <c:v>0.4530444638163298</c:v>
                </c:pt>
                <c:pt idx="219">
                  <c:v>0.6598251210974848</c:v>
                </c:pt>
                <c:pt idx="220">
                  <c:v>0.13856653867977853</c:v>
                </c:pt>
                <c:pt idx="221">
                  <c:v>0.11911255322682734</c:v>
                </c:pt>
                <c:pt idx="222">
                  <c:v>0.14177746355716736</c:v>
                </c:pt>
                <c:pt idx="223">
                  <c:v>-0.20230055524042778</c:v>
                </c:pt>
                <c:pt idx="224">
                  <c:v>-0.22226755289792044</c:v>
                </c:pt>
                <c:pt idx="225">
                  <c:v>-0.17276047586871235</c:v>
                </c:pt>
                <c:pt idx="226">
                  <c:v>-0.18769049459457088</c:v>
                </c:pt>
                <c:pt idx="227">
                  <c:v>-0.07434233909667354</c:v>
                </c:pt>
                <c:pt idx="228">
                  <c:v>-0.09772690370324166</c:v>
                </c:pt>
                <c:pt idx="229">
                  <c:v>-0.1049179937850232</c:v>
                </c:pt>
                <c:pt idx="230">
                  <c:v>-0.07032765919915329</c:v>
                </c:pt>
                <c:pt idx="231">
                  <c:v>-0.07965720051974845</c:v>
                </c:pt>
                <c:pt idx="232">
                  <c:v>0.11639819813031793</c:v>
                </c:pt>
                <c:pt idx="233">
                  <c:v>0.09036119959649236</c:v>
                </c:pt>
                <c:pt idx="234">
                  <c:v>0.05872337911806813</c:v>
                </c:pt>
                <c:pt idx="235">
                  <c:v>0.21378438423191137</c:v>
                </c:pt>
                <c:pt idx="236">
                  <c:v>0.2366492788102572</c:v>
                </c:pt>
                <c:pt idx="237">
                  <c:v>0.08219373813025022</c:v>
                </c:pt>
                <c:pt idx="238">
                  <c:v>0.08724278350205439</c:v>
                </c:pt>
                <c:pt idx="239">
                  <c:v>-0.1965467598802254</c:v>
                </c:pt>
                <c:pt idx="240">
                  <c:v>-0.29989111062083207</c:v>
                </c:pt>
                <c:pt idx="241">
                  <c:v>-0.3011894478038408</c:v>
                </c:pt>
                <c:pt idx="242">
                  <c:v>-0.3369226208123334</c:v>
                </c:pt>
                <c:pt idx="243">
                  <c:v>-0.3676517994659111</c:v>
                </c:pt>
                <c:pt idx="244">
                  <c:v>-0.45359356635778214</c:v>
                </c:pt>
                <c:pt idx="245">
                  <c:v>-0.43311456718231556</c:v>
                </c:pt>
                <c:pt idx="246">
                  <c:v>-0.4166816120264314</c:v>
                </c:pt>
                <c:pt idx="247">
                  <c:v>-0.360144222514737</c:v>
                </c:pt>
                <c:pt idx="248">
                  <c:v>-0.35996185408154113</c:v>
                </c:pt>
                <c:pt idx="249">
                  <c:v>-0.29363443817906765</c:v>
                </c:pt>
                <c:pt idx="250">
                  <c:v>-0.2919761091243849</c:v>
                </c:pt>
                <c:pt idx="251">
                  <c:v>-0.1330431193102578</c:v>
                </c:pt>
                <c:pt idx="252">
                  <c:v>-0.06645909695557983</c:v>
                </c:pt>
                <c:pt idx="253">
                  <c:v>0.08496765491554581</c:v>
                </c:pt>
                <c:pt idx="254">
                  <c:v>0.10963414052533071</c:v>
                </c:pt>
                <c:pt idx="255">
                  <c:v>0.2663800943422947</c:v>
                </c:pt>
                <c:pt idx="256">
                  <c:v>0.5400340204475595</c:v>
                </c:pt>
                <c:pt idx="257">
                  <c:v>0.6328280095415897</c:v>
                </c:pt>
                <c:pt idx="258">
                  <c:v>0.6285513219722916</c:v>
                </c:pt>
                <c:pt idx="259">
                  <c:v>0.5407351633000548</c:v>
                </c:pt>
                <c:pt idx="260">
                  <c:v>0.5311349050214467</c:v>
                </c:pt>
                <c:pt idx="261">
                  <c:v>0.6817622484805252</c:v>
                </c:pt>
                <c:pt idx="262">
                  <c:v>0.7430859750427805</c:v>
                </c:pt>
                <c:pt idx="263">
                  <c:v>0.7208164981900658</c:v>
                </c:pt>
                <c:pt idx="264">
                  <c:v>0.8866887561446086</c:v>
                </c:pt>
                <c:pt idx="265">
                  <c:v>0.5831628793752286</c:v>
                </c:pt>
                <c:pt idx="266">
                  <c:v>0.6045365593549747</c:v>
                </c:pt>
                <c:pt idx="267">
                  <c:v>0.4863292655350384</c:v>
                </c:pt>
                <c:pt idx="268">
                  <c:v>0.3866287030300253</c:v>
                </c:pt>
                <c:pt idx="269">
                  <c:v>0.2470859266694585</c:v>
                </c:pt>
                <c:pt idx="270">
                  <c:v>0.2410374256505674</c:v>
                </c:pt>
                <c:pt idx="271">
                  <c:v>0.25580764501300934</c:v>
                </c:pt>
                <c:pt idx="272">
                  <c:v>0.3031980436389836</c:v>
                </c:pt>
                <c:pt idx="273">
                  <c:v>0.08891364912826649</c:v>
                </c:pt>
                <c:pt idx="274">
                  <c:v>0.08607556805141159</c:v>
                </c:pt>
                <c:pt idx="275">
                  <c:v>0.10173016964775128</c:v>
                </c:pt>
                <c:pt idx="276">
                  <c:v>0.11309085542268993</c:v>
                </c:pt>
                <c:pt idx="277">
                  <c:v>0.11667694362209824</c:v>
                </c:pt>
                <c:pt idx="278">
                  <c:v>0.10484721552555443</c:v>
                </c:pt>
                <c:pt idx="279">
                  <c:v>0.0940779948574082</c:v>
                </c:pt>
                <c:pt idx="280">
                  <c:v>0.08416948920055423</c:v>
                </c:pt>
                <c:pt idx="281">
                  <c:v>0.10819981133752132</c:v>
                </c:pt>
                <c:pt idx="282">
                  <c:v>0.1591589612009623</c:v>
                </c:pt>
                <c:pt idx="283">
                  <c:v>0.15312778677577432</c:v>
                </c:pt>
                <c:pt idx="284">
                  <c:v>0.09492165086753768</c:v>
                </c:pt>
                <c:pt idx="285">
                  <c:v>0.12239397050405443</c:v>
                </c:pt>
                <c:pt idx="286">
                  <c:v>0.08292388971438025</c:v>
                </c:pt>
                <c:pt idx="287">
                  <c:v>0.008148361177198638</c:v>
                </c:pt>
                <c:pt idx="288">
                  <c:v>-0.010998518518518408</c:v>
                </c:pt>
                <c:pt idx="289">
                  <c:v>0.016903559029367132</c:v>
                </c:pt>
                <c:pt idx="290">
                  <c:v>-0.0048921225235381005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Données!$G$6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Données!$M$8:$M$307</c:f>
              <c:numCache>
                <c:ptCount val="300"/>
                <c:pt idx="23">
                  <c:v>0.193122134205846</c:v>
                </c:pt>
                <c:pt idx="24">
                  <c:v>0.31647020302282436</c:v>
                </c:pt>
                <c:pt idx="25">
                  <c:v>0.3563175107410188</c:v>
                </c:pt>
                <c:pt idx="26">
                  <c:v>0.32967483365168904</c:v>
                </c:pt>
                <c:pt idx="27">
                  <c:v>0.04073248711061628</c:v>
                </c:pt>
                <c:pt idx="28">
                  <c:v>0.0911119799911162</c:v>
                </c:pt>
                <c:pt idx="29">
                  <c:v>0.1903716142189007</c:v>
                </c:pt>
                <c:pt idx="30">
                  <c:v>0.05337303199497967</c:v>
                </c:pt>
                <c:pt idx="31">
                  <c:v>0.06371218379732402</c:v>
                </c:pt>
                <c:pt idx="32">
                  <c:v>0.10180605023846057</c:v>
                </c:pt>
                <c:pt idx="33">
                  <c:v>0.08267338734212104</c:v>
                </c:pt>
                <c:pt idx="34">
                  <c:v>0.1073253601467119</c:v>
                </c:pt>
                <c:pt idx="35">
                  <c:v>0.13434813077879637</c:v>
                </c:pt>
                <c:pt idx="36">
                  <c:v>0.08110353482257593</c:v>
                </c:pt>
                <c:pt idx="37">
                  <c:v>0.23193066792979056</c:v>
                </c:pt>
                <c:pt idx="38">
                  <c:v>0.2376835500294492</c:v>
                </c:pt>
                <c:pt idx="39">
                  <c:v>0.361829060651528</c:v>
                </c:pt>
                <c:pt idx="40">
                  <c:v>0.29580532702018414</c:v>
                </c:pt>
                <c:pt idx="41">
                  <c:v>0.15609631736550633</c:v>
                </c:pt>
                <c:pt idx="42">
                  <c:v>0.2157066937144443</c:v>
                </c:pt>
                <c:pt idx="43">
                  <c:v>0.24017813904904095</c:v>
                </c:pt>
                <c:pt idx="44">
                  <c:v>0.21398839220656263</c:v>
                </c:pt>
                <c:pt idx="45">
                  <c:v>-0.030056338936046534</c:v>
                </c:pt>
                <c:pt idx="46">
                  <c:v>0.19457651925552222</c:v>
                </c:pt>
                <c:pt idx="47">
                  <c:v>0.19338664309678988</c:v>
                </c:pt>
                <c:pt idx="48">
                  <c:v>0.27496861763982294</c:v>
                </c:pt>
                <c:pt idx="49">
                  <c:v>0.05133833390770781</c:v>
                </c:pt>
                <c:pt idx="50">
                  <c:v>0.08334216880277423</c:v>
                </c:pt>
                <c:pt idx="51">
                  <c:v>0.03873281145823837</c:v>
                </c:pt>
                <c:pt idx="52">
                  <c:v>0.08558591849958663</c:v>
                </c:pt>
                <c:pt idx="53">
                  <c:v>0.10857247239134327</c:v>
                </c:pt>
                <c:pt idx="54">
                  <c:v>0.06321376981847893</c:v>
                </c:pt>
                <c:pt idx="55">
                  <c:v>0.04987477418295261</c:v>
                </c:pt>
                <c:pt idx="56">
                  <c:v>0.0873191963603126</c:v>
                </c:pt>
                <c:pt idx="57">
                  <c:v>0.5908276429851325</c:v>
                </c:pt>
                <c:pt idx="58">
                  <c:v>0.104710635713952</c:v>
                </c:pt>
                <c:pt idx="59">
                  <c:v>0.05841321639812369</c:v>
                </c:pt>
                <c:pt idx="60">
                  <c:v>-0.023766996515550476</c:v>
                </c:pt>
                <c:pt idx="61">
                  <c:v>0.04246705142561802</c:v>
                </c:pt>
                <c:pt idx="62">
                  <c:v>-0.01839835309186555</c:v>
                </c:pt>
                <c:pt idx="63">
                  <c:v>-0.011809362450821426</c:v>
                </c:pt>
                <c:pt idx="64">
                  <c:v>0.004895441476358675</c:v>
                </c:pt>
                <c:pt idx="65">
                  <c:v>0.05852822745139452</c:v>
                </c:pt>
                <c:pt idx="66">
                  <c:v>0.12037903986171505</c:v>
                </c:pt>
                <c:pt idx="67">
                  <c:v>0.1421187619969433</c:v>
                </c:pt>
                <c:pt idx="68">
                  <c:v>0.057107590387800444</c:v>
                </c:pt>
                <c:pt idx="69">
                  <c:v>-0.08104409240172772</c:v>
                </c:pt>
                <c:pt idx="70">
                  <c:v>0.03588077092088571</c:v>
                </c:pt>
                <c:pt idx="71">
                  <c:v>0.08367672563302087</c:v>
                </c:pt>
                <c:pt idx="72">
                  <c:v>0.10067233815499299</c:v>
                </c:pt>
                <c:pt idx="73">
                  <c:v>0.1796418424163837</c:v>
                </c:pt>
                <c:pt idx="74">
                  <c:v>0.23982885443597146</c:v>
                </c:pt>
                <c:pt idx="75">
                  <c:v>0.26570730283916855</c:v>
                </c:pt>
                <c:pt idx="76">
                  <c:v>0.17381334488734845</c:v>
                </c:pt>
                <c:pt idx="77">
                  <c:v>0.13368990188432872</c:v>
                </c:pt>
                <c:pt idx="78">
                  <c:v>0.1280781879836892</c:v>
                </c:pt>
                <c:pt idx="79">
                  <c:v>0.11258624428604858</c:v>
                </c:pt>
                <c:pt idx="80">
                  <c:v>0.1946070473121777</c:v>
                </c:pt>
                <c:pt idx="81">
                  <c:v>0.16592964672128319</c:v>
                </c:pt>
                <c:pt idx="82">
                  <c:v>0.19483935438539235</c:v>
                </c:pt>
                <c:pt idx="83">
                  <c:v>0.16662155702933634</c:v>
                </c:pt>
                <c:pt idx="84">
                  <c:v>0.2000440168494606</c:v>
                </c:pt>
                <c:pt idx="85">
                  <c:v>0.08629264180710261</c:v>
                </c:pt>
                <c:pt idx="86">
                  <c:v>0.11413452848206895</c:v>
                </c:pt>
                <c:pt idx="87">
                  <c:v>0.10131629228616146</c:v>
                </c:pt>
                <c:pt idx="88">
                  <c:v>0.158089361251875</c:v>
                </c:pt>
                <c:pt idx="89">
                  <c:v>0.1277193269565673</c:v>
                </c:pt>
                <c:pt idx="90">
                  <c:v>0.09392920627910417</c:v>
                </c:pt>
                <c:pt idx="91">
                  <c:v>0.08121556058087065</c:v>
                </c:pt>
                <c:pt idx="92">
                  <c:v>0.041477661783365205</c:v>
                </c:pt>
                <c:pt idx="93">
                  <c:v>0.02237393886542005</c:v>
                </c:pt>
                <c:pt idx="94">
                  <c:v>-0.016987115133433095</c:v>
                </c:pt>
                <c:pt idx="95">
                  <c:v>0.023385132954319765</c:v>
                </c:pt>
                <c:pt idx="96">
                  <c:v>-0.007772451322428653</c:v>
                </c:pt>
                <c:pt idx="97">
                  <c:v>0.056642244440119116</c:v>
                </c:pt>
                <c:pt idx="98">
                  <c:v>-0.07564533260362871</c:v>
                </c:pt>
                <c:pt idx="99">
                  <c:v>-0.01292413138118309</c:v>
                </c:pt>
                <c:pt idx="100">
                  <c:v>-0.04875638700352625</c:v>
                </c:pt>
                <c:pt idx="101">
                  <c:v>-0.038590526831495886</c:v>
                </c:pt>
                <c:pt idx="102">
                  <c:v>-0.005078833571369401</c:v>
                </c:pt>
                <c:pt idx="103">
                  <c:v>-0.018279710517454806</c:v>
                </c:pt>
                <c:pt idx="104">
                  <c:v>-0.03786832098023318</c:v>
                </c:pt>
                <c:pt idx="105">
                  <c:v>0.03462371256095853</c:v>
                </c:pt>
                <c:pt idx="106">
                  <c:v>0.08115028266818936</c:v>
                </c:pt>
                <c:pt idx="107">
                  <c:v>-0.012331687834148952</c:v>
                </c:pt>
                <c:pt idx="108">
                  <c:v>-0.017481760572965355</c:v>
                </c:pt>
                <c:pt idx="109">
                  <c:v>-0.05921496555528183</c:v>
                </c:pt>
                <c:pt idx="110">
                  <c:v>-0.012351875307411664</c:v>
                </c:pt>
                <c:pt idx="111">
                  <c:v>-0.1456478704654458</c:v>
                </c:pt>
                <c:pt idx="112">
                  <c:v>-0.1562318515666502</c:v>
                </c:pt>
                <c:pt idx="113">
                  <c:v>-0.08420456739133919</c:v>
                </c:pt>
                <c:pt idx="114">
                  <c:v>-0.1917156997492715</c:v>
                </c:pt>
                <c:pt idx="115">
                  <c:v>-0.18721871673969592</c:v>
                </c:pt>
                <c:pt idx="116">
                  <c:v>-0.21055816704388175</c:v>
                </c:pt>
                <c:pt idx="117">
                  <c:v>-0.33221703043560014</c:v>
                </c:pt>
                <c:pt idx="118">
                  <c:v>-0.3779357799744921</c:v>
                </c:pt>
                <c:pt idx="119">
                  <c:v>-0.36964169503084</c:v>
                </c:pt>
                <c:pt idx="120">
                  <c:v>-0.36517455722830805</c:v>
                </c:pt>
                <c:pt idx="121">
                  <c:v>-0.3783680602577596</c:v>
                </c:pt>
                <c:pt idx="122">
                  <c:v>-0.3225396889619212</c:v>
                </c:pt>
                <c:pt idx="123">
                  <c:v>-0.24964082891822126</c:v>
                </c:pt>
                <c:pt idx="124">
                  <c:v>-0.22520119348306855</c:v>
                </c:pt>
                <c:pt idx="125">
                  <c:v>-0.3705811559790212</c:v>
                </c:pt>
                <c:pt idx="126">
                  <c:v>-0.2885545504424545</c:v>
                </c:pt>
                <c:pt idx="127">
                  <c:v>-0.25585092743172755</c:v>
                </c:pt>
                <c:pt idx="128">
                  <c:v>-0.15680871887991177</c:v>
                </c:pt>
                <c:pt idx="129">
                  <c:v>-0.019157939905336208</c:v>
                </c:pt>
                <c:pt idx="130">
                  <c:v>0.06908450793637666</c:v>
                </c:pt>
                <c:pt idx="131">
                  <c:v>0.1909819907752961</c:v>
                </c:pt>
                <c:pt idx="132">
                  <c:v>0.21866931364578224</c:v>
                </c:pt>
                <c:pt idx="133">
                  <c:v>0.3135216628868309</c:v>
                </c:pt>
                <c:pt idx="134">
                  <c:v>0.25547044917923545</c:v>
                </c:pt>
                <c:pt idx="135">
                  <c:v>0.2634293347280039</c:v>
                </c:pt>
                <c:pt idx="136">
                  <c:v>0.3937617406165823</c:v>
                </c:pt>
                <c:pt idx="137">
                  <c:v>0.6095229945116096</c:v>
                </c:pt>
                <c:pt idx="138">
                  <c:v>0.5592448590961823</c:v>
                </c:pt>
                <c:pt idx="139">
                  <c:v>0.5275683759119318</c:v>
                </c:pt>
                <c:pt idx="140">
                  <c:v>0.4451313498007199</c:v>
                </c:pt>
                <c:pt idx="141">
                  <c:v>0.3947674097507614</c:v>
                </c:pt>
                <c:pt idx="142">
                  <c:v>0.37572134055455386</c:v>
                </c:pt>
                <c:pt idx="143">
                  <c:v>0.2640327492076693</c:v>
                </c:pt>
                <c:pt idx="144">
                  <c:v>0.2705526140065966</c:v>
                </c:pt>
                <c:pt idx="145">
                  <c:v>0.21680103460048117</c:v>
                </c:pt>
                <c:pt idx="146">
                  <c:v>0.18984637791778947</c:v>
                </c:pt>
                <c:pt idx="147">
                  <c:v>0.13761982193121614</c:v>
                </c:pt>
                <c:pt idx="148">
                  <c:v>-0.06701175248212232</c:v>
                </c:pt>
                <c:pt idx="149">
                  <c:v>-0.061557530383908876</c:v>
                </c:pt>
                <c:pt idx="150">
                  <c:v>-0.04959551498181736</c:v>
                </c:pt>
                <c:pt idx="151">
                  <c:v>-0.04807032203020967</c:v>
                </c:pt>
                <c:pt idx="152">
                  <c:v>-0.12656061785457196</c:v>
                </c:pt>
                <c:pt idx="153">
                  <c:v>-0.12829882808276394</c:v>
                </c:pt>
                <c:pt idx="154">
                  <c:v>-0.18428625346365712</c:v>
                </c:pt>
                <c:pt idx="155">
                  <c:v>-0.18772821513662596</c:v>
                </c:pt>
                <c:pt idx="156">
                  <c:v>-0.2028158557819275</c:v>
                </c:pt>
                <c:pt idx="157">
                  <c:v>-0.11600924013029312</c:v>
                </c:pt>
                <c:pt idx="158">
                  <c:v>-0.06578277336911731</c:v>
                </c:pt>
                <c:pt idx="159">
                  <c:v>-0.021668524297815295</c:v>
                </c:pt>
                <c:pt idx="160">
                  <c:v>0.22341741594912068</c:v>
                </c:pt>
                <c:pt idx="161">
                  <c:v>0.18497231576730222</c:v>
                </c:pt>
                <c:pt idx="162">
                  <c:v>0.16443840666443266</c:v>
                </c:pt>
                <c:pt idx="163">
                  <c:v>0.11474566373265116</c:v>
                </c:pt>
                <c:pt idx="164">
                  <c:v>0.19572202886830636</c:v>
                </c:pt>
                <c:pt idx="165">
                  <c:v>0.21500975442971737</c:v>
                </c:pt>
                <c:pt idx="166">
                  <c:v>0.37533011187216125</c:v>
                </c:pt>
                <c:pt idx="167">
                  <c:v>0.4049829024628766</c:v>
                </c:pt>
                <c:pt idx="168">
                  <c:v>0.40033284073262476</c:v>
                </c:pt>
                <c:pt idx="169">
                  <c:v>0.14516606181314828</c:v>
                </c:pt>
                <c:pt idx="170">
                  <c:v>0.10900681818979341</c:v>
                </c:pt>
                <c:pt idx="171">
                  <c:v>0.13239852852548384</c:v>
                </c:pt>
                <c:pt idx="172">
                  <c:v>-0.1064262855432927</c:v>
                </c:pt>
                <c:pt idx="173">
                  <c:v>-0.09461869756912789</c:v>
                </c:pt>
                <c:pt idx="174">
                  <c:v>-0.07929260483211986</c:v>
                </c:pt>
                <c:pt idx="175">
                  <c:v>-0.024137971096538147</c:v>
                </c:pt>
                <c:pt idx="176">
                  <c:v>0.024176701665822087</c:v>
                </c:pt>
                <c:pt idx="177">
                  <c:v>0.012700396447696383</c:v>
                </c:pt>
                <c:pt idx="178">
                  <c:v>-0.09155940893046499</c:v>
                </c:pt>
                <c:pt idx="179">
                  <c:v>-0.08995478915130584</c:v>
                </c:pt>
                <c:pt idx="180">
                  <c:v>-0.08744521087766965</c:v>
                </c:pt>
                <c:pt idx="181">
                  <c:v>0.012190480645339452</c:v>
                </c:pt>
                <c:pt idx="182">
                  <c:v>0.015122701877733569</c:v>
                </c:pt>
                <c:pt idx="183">
                  <c:v>-0.06480155899606932</c:v>
                </c:pt>
                <c:pt idx="184">
                  <c:v>0.04628841963552266</c:v>
                </c:pt>
                <c:pt idx="185">
                  <c:v>0.10014950044285986</c:v>
                </c:pt>
                <c:pt idx="186">
                  <c:v>0.1304263366840681</c:v>
                </c:pt>
                <c:pt idx="187">
                  <c:v>0.11341702445903623</c:v>
                </c:pt>
                <c:pt idx="188">
                  <c:v>0.09895279934088386</c:v>
                </c:pt>
                <c:pt idx="189">
                  <c:v>0.12990723903316126</c:v>
                </c:pt>
                <c:pt idx="190">
                  <c:v>0.17625140088094615</c:v>
                </c:pt>
                <c:pt idx="191">
                  <c:v>0.23498065268847923</c:v>
                </c:pt>
                <c:pt idx="192">
                  <c:v>0.26408987971682807</c:v>
                </c:pt>
                <c:pt idx="193">
                  <c:v>0.29361140781772055</c:v>
                </c:pt>
                <c:pt idx="194">
                  <c:v>0.2376105123492258</c:v>
                </c:pt>
                <c:pt idx="195">
                  <c:v>0.2589961723908678</c:v>
                </c:pt>
                <c:pt idx="196">
                  <c:v>0.29014529551010226</c:v>
                </c:pt>
                <c:pt idx="197">
                  <c:v>0.24278136621246604</c:v>
                </c:pt>
                <c:pt idx="198">
                  <c:v>0.15649597550738248</c:v>
                </c:pt>
                <c:pt idx="199">
                  <c:v>0.14629864543691595</c:v>
                </c:pt>
                <c:pt idx="200">
                  <c:v>0.06655191714073383</c:v>
                </c:pt>
                <c:pt idx="201">
                  <c:v>-0.006791914439237656</c:v>
                </c:pt>
                <c:pt idx="202">
                  <c:v>-0.04468719412687727</c:v>
                </c:pt>
                <c:pt idx="203">
                  <c:v>-0.0472046998254132</c:v>
                </c:pt>
                <c:pt idx="204">
                  <c:v>-0.06638695505631054</c:v>
                </c:pt>
                <c:pt idx="205">
                  <c:v>-0.04648153079716033</c:v>
                </c:pt>
                <c:pt idx="206">
                  <c:v>0.04583687686638904</c:v>
                </c:pt>
                <c:pt idx="207">
                  <c:v>0.08330834006229071</c:v>
                </c:pt>
                <c:pt idx="208">
                  <c:v>0.10820978460939057</c:v>
                </c:pt>
                <c:pt idx="209">
                  <c:v>0.10208711396313963</c:v>
                </c:pt>
                <c:pt idx="210">
                  <c:v>0.24355385521899886</c:v>
                </c:pt>
                <c:pt idx="211">
                  <c:v>0.23096394400164866</c:v>
                </c:pt>
                <c:pt idx="212">
                  <c:v>0.26846678291454573</c:v>
                </c:pt>
                <c:pt idx="213">
                  <c:v>0.34661163449730514</c:v>
                </c:pt>
                <c:pt idx="214">
                  <c:v>0.39811161813139595</c:v>
                </c:pt>
                <c:pt idx="215">
                  <c:v>0.2216982225622426</c:v>
                </c:pt>
                <c:pt idx="216">
                  <c:v>0.1992448910996385</c:v>
                </c:pt>
                <c:pt idx="217">
                  <c:v>0.1255860329591918</c:v>
                </c:pt>
                <c:pt idx="218">
                  <c:v>0.03599320882852286</c:v>
                </c:pt>
                <c:pt idx="219">
                  <c:v>0.04424078648884855</c:v>
                </c:pt>
                <c:pt idx="220">
                  <c:v>-0.06419415322762367</c:v>
                </c:pt>
                <c:pt idx="221">
                  <c:v>-0.06858533480596785</c:v>
                </c:pt>
                <c:pt idx="222">
                  <c:v>-0.20540730963992915</c:v>
                </c:pt>
                <c:pt idx="223">
                  <c:v>-0.22629378491374763</c:v>
                </c:pt>
                <c:pt idx="224">
                  <c:v>-0.23273157968289282</c:v>
                </c:pt>
                <c:pt idx="225">
                  <c:v>-0.24894592922836667</c:v>
                </c:pt>
                <c:pt idx="226">
                  <c:v>-0.23908024667723937</c:v>
                </c:pt>
                <c:pt idx="227">
                  <c:v>-0.15790026836732396</c:v>
                </c:pt>
                <c:pt idx="228">
                  <c:v>-0.11662383459951176</c:v>
                </c:pt>
                <c:pt idx="229">
                  <c:v>-0.08487850562026422</c:v>
                </c:pt>
                <c:pt idx="230">
                  <c:v>-0.07944300709839747</c:v>
                </c:pt>
                <c:pt idx="231">
                  <c:v>-0.11756845866873733</c:v>
                </c:pt>
                <c:pt idx="232">
                  <c:v>-0.02489442026873978</c:v>
                </c:pt>
                <c:pt idx="233">
                  <c:v>-0.041080296266282845</c:v>
                </c:pt>
                <c:pt idx="234">
                  <c:v>0.029614630406957998</c:v>
                </c:pt>
                <c:pt idx="235">
                  <c:v>0.07832808902327626</c:v>
                </c:pt>
                <c:pt idx="236">
                  <c:v>0.09541748644325465</c:v>
                </c:pt>
                <c:pt idx="237">
                  <c:v>0.09047819637662347</c:v>
                </c:pt>
                <c:pt idx="238">
                  <c:v>0.06060466959800226</c:v>
                </c:pt>
                <c:pt idx="239">
                  <c:v>0.054183943033059734</c:v>
                </c:pt>
                <c:pt idx="240">
                  <c:v>0.021118189677603594</c:v>
                </c:pt>
                <c:pt idx="241">
                  <c:v>0.003332200831438481</c:v>
                </c:pt>
                <c:pt idx="242">
                  <c:v>0.04182329640434812</c:v>
                </c:pt>
                <c:pt idx="243">
                  <c:v>0.01358696582586627</c:v>
                </c:pt>
                <c:pt idx="244">
                  <c:v>-0.0838862001318813</c:v>
                </c:pt>
                <c:pt idx="245">
                  <c:v>-0.038805079218163896</c:v>
                </c:pt>
                <c:pt idx="246">
                  <c:v>-0.02412696707303552</c:v>
                </c:pt>
                <c:pt idx="247">
                  <c:v>-0.06889968904147825</c:v>
                </c:pt>
                <c:pt idx="248">
                  <c:v>-0.0003860514427952433</c:v>
                </c:pt>
                <c:pt idx="249">
                  <c:v>-0.028344324944491572</c:v>
                </c:pt>
                <c:pt idx="250">
                  <c:v>0.015737375267484532</c:v>
                </c:pt>
                <c:pt idx="251">
                  <c:v>-0.011321958482589434</c:v>
                </c:pt>
                <c:pt idx="252">
                  <c:v>0.037508528215034254</c:v>
                </c:pt>
                <c:pt idx="253">
                  <c:v>0.026496570111275597</c:v>
                </c:pt>
                <c:pt idx="254">
                  <c:v>-0.001026068606017061</c:v>
                </c:pt>
                <c:pt idx="255">
                  <c:v>0.10880101340652382</c:v>
                </c:pt>
                <c:pt idx="256">
                  <c:v>0.24897423685558429</c:v>
                </c:pt>
                <c:pt idx="257">
                  <c:v>0.2672630344981579</c:v>
                </c:pt>
                <c:pt idx="258">
                  <c:v>0.25418451428669697</c:v>
                </c:pt>
                <c:pt idx="259">
                  <c:v>0.34153061676938745</c:v>
                </c:pt>
                <c:pt idx="260">
                  <c:v>0.19800229744028908</c:v>
                </c:pt>
                <c:pt idx="261">
                  <c:v>0.2585657370517924</c:v>
                </c:pt>
                <c:pt idx="262">
                  <c:v>0.34602283389012745</c:v>
                </c:pt>
                <c:pt idx="263">
                  <c:v>0.3920092338038379</c:v>
                </c:pt>
                <c:pt idx="264">
                  <c:v>0.3142774293068904</c:v>
                </c:pt>
                <c:pt idx="265">
                  <c:v>0.3433656900783528</c:v>
                </c:pt>
                <c:pt idx="266">
                  <c:v>0.40799166008876897</c:v>
                </c:pt>
                <c:pt idx="267">
                  <c:v>0.2965880884323122</c:v>
                </c:pt>
                <c:pt idx="268">
                  <c:v>0.20843501959858868</c:v>
                </c:pt>
                <c:pt idx="269">
                  <c:v>0.12922943715792834</c:v>
                </c:pt>
                <c:pt idx="270">
                  <c:v>0.12134088633464568</c:v>
                </c:pt>
                <c:pt idx="271">
                  <c:v>0.07033422639291853</c:v>
                </c:pt>
                <c:pt idx="272">
                  <c:v>0.1266304108745382</c:v>
                </c:pt>
                <c:pt idx="273">
                  <c:v>0.16326723457735093</c:v>
                </c:pt>
                <c:pt idx="274">
                  <c:v>-0.044904051847675985</c:v>
                </c:pt>
                <c:pt idx="275">
                  <c:v>-0.00808151288215131</c:v>
                </c:pt>
                <c:pt idx="276">
                  <c:v>-0.03874356785640232</c:v>
                </c:pt>
                <c:pt idx="277">
                  <c:v>-0.05686077927850963</c:v>
                </c:pt>
                <c:pt idx="278">
                  <c:v>-0.11790300706920609</c:v>
                </c:pt>
                <c:pt idx="279">
                  <c:v>-0.10856765903004484</c:v>
                </c:pt>
                <c:pt idx="280">
                  <c:v>-0.12082884069352284</c:v>
                </c:pt>
                <c:pt idx="281">
                  <c:v>-0.11588734121588085</c:v>
                </c:pt>
                <c:pt idx="282">
                  <c:v>-0.13713524542038524</c:v>
                </c:pt>
                <c:pt idx="283">
                  <c:v>-0.13815166593893058</c:v>
                </c:pt>
                <c:pt idx="284">
                  <c:v>-0.13936327540638738</c:v>
                </c:pt>
                <c:pt idx="285">
                  <c:v>-0.2501457820678483</c:v>
                </c:pt>
                <c:pt idx="286">
                  <c:v>-0.2069168383372767</c:v>
                </c:pt>
                <c:pt idx="287">
                  <c:v>-0.3349594318532224</c:v>
                </c:pt>
                <c:pt idx="288">
                  <c:v>-0.3303967299349172</c:v>
                </c:pt>
                <c:pt idx="289">
                  <c:v>-0.342122501004096</c:v>
                </c:pt>
                <c:pt idx="290">
                  <c:v>-0.3829416476196058</c:v>
                </c:pt>
              </c:numCache>
            </c:numRef>
          </c:val>
          <c:smooth val="0"/>
        </c:ser>
        <c:marker val="1"/>
        <c:axId val="59575017"/>
        <c:axId val="66413106"/>
      </c:lineChart>
      <c:dateAx>
        <c:axId val="59575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13106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664131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750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355"/>
          <c:y val="0.0605"/>
          <c:w val="0.44275"/>
          <c:h val="0.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2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3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4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</cdr:y>
    </cdr:from>
    <cdr:to>
      <cdr:x>0.72625</cdr:x>
      <cdr:y>0.109</cdr:y>
    </cdr:to>
    <cdr:graphicFrame>
      <cdr:nvGraphicFramePr>
        <cdr:cNvPr id="1" name="Chart 9"/>
        <cdr:cNvGraphicFramePr/>
      </cdr:nvGraphicFramePr>
      <cdr:xfrm>
        <a:off x="2486025" y="0"/>
        <a:ext cx="4219575" cy="6286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</cdr:x>
      <cdr:y>0</cdr:y>
    </cdr:from>
    <cdr:to>
      <cdr:x>0.74725</cdr:x>
      <cdr:y>0.11575</cdr:y>
    </cdr:to>
    <cdr:graphicFrame>
      <cdr:nvGraphicFramePr>
        <cdr:cNvPr id="1" name="Chart 8"/>
        <cdr:cNvGraphicFramePr/>
      </cdr:nvGraphicFramePr>
      <cdr:xfrm>
        <a:off x="2552700" y="0"/>
        <a:ext cx="4343400" cy="6667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</cdr:x>
      <cdr:y>0</cdr:y>
    </cdr:from>
    <cdr:to>
      <cdr:x>0.729</cdr:x>
      <cdr:y>0.1145</cdr:y>
    </cdr:to>
    <cdr:graphicFrame>
      <cdr:nvGraphicFramePr>
        <cdr:cNvPr id="1" name="Chart 8"/>
        <cdr:cNvGraphicFramePr/>
      </cdr:nvGraphicFramePr>
      <cdr:xfrm>
        <a:off x="2514600" y="0"/>
        <a:ext cx="4210050" cy="65722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</cdr:y>
    </cdr:from>
    <cdr:to>
      <cdr:x>0.722</cdr:x>
      <cdr:y>0.1105</cdr:y>
    </cdr:to>
    <cdr:graphicFrame>
      <cdr:nvGraphicFramePr>
        <cdr:cNvPr id="1" name="Chart 8"/>
        <cdr:cNvGraphicFramePr/>
      </cdr:nvGraphicFramePr>
      <cdr:xfrm>
        <a:off x="2476500" y="0"/>
        <a:ext cx="4191000" cy="6381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gedd.fr/valeur-immobilier-france.xls" TargetMode="External" /><Relationship Id="rId2" Type="http://schemas.openxmlformats.org/officeDocument/2006/relationships/hyperlink" Target="http://www.cgedd.developpement-durable.gouv.fr/assiette-des-droits-de-mutation-a1013.html" TargetMode="External" /><Relationship Id="rId3" Type="http://schemas.openxmlformats.org/officeDocument/2006/relationships/hyperlink" Target="http://www.igedd.developpement-durable.gouv.fr/prix-immobilier-evolution-a-long-terme-a1048.html" TargetMode="External" /><Relationship Id="rId4" Type="http://schemas.openxmlformats.org/officeDocument/2006/relationships/hyperlink" Target="http://www.cgedd.fr/nombre-vente-immobilier-dc.xls" TargetMode="External" /><Relationship Id="rId5" Type="http://schemas.openxmlformats.org/officeDocument/2006/relationships/hyperlink" Target="http://www.igedd.developpement-durable.gouv.fr/assiette-des-droits-de-mutation-a1013.html" TargetMode="External" /><Relationship Id="rId6" Type="http://schemas.openxmlformats.org/officeDocument/2006/relationships/hyperlink" Target="http://www.cgedd.fr/nombre-vente-maison-appartement-ancien.xls" TargetMode="External" /><Relationship Id="rId7" Type="http://schemas.openxmlformats.org/officeDocument/2006/relationships/hyperlink" Target="http://www.cgedd.fr/valeur-immobilier-departement/immobilier-ain-01.xls" TargetMode="External" /><Relationship Id="rId8" Type="http://schemas.openxmlformats.org/officeDocument/2006/relationships/hyperlink" Target="http://www.cgedd.fr/valeur-immobilier-departement/immobilier-aisne-02.xls" TargetMode="External" /><Relationship Id="rId9" Type="http://schemas.openxmlformats.org/officeDocument/2006/relationships/hyperlink" Target="http://www.cgedd.fr/valeur-immobilier-departement/immobilier-allier-03.xls" TargetMode="External" /><Relationship Id="rId10" Type="http://schemas.openxmlformats.org/officeDocument/2006/relationships/hyperlink" Target="http://www.cgedd.fr/valeur-immobilier-departement/immobilier-alpes-de-haute-provence-04.xls" TargetMode="External" /><Relationship Id="rId11" Type="http://schemas.openxmlformats.org/officeDocument/2006/relationships/hyperlink" Target="http://www.cgedd.fr/valeur-immobilier-departement/immobilier-hautes-alpes-05.xls" TargetMode="External" /><Relationship Id="rId12" Type="http://schemas.openxmlformats.org/officeDocument/2006/relationships/hyperlink" Target="http://www.cgedd.fr/valeur-immobilier-departement/immobilier-alpes-maritimes-06.xls" TargetMode="External" /><Relationship Id="rId13" Type="http://schemas.openxmlformats.org/officeDocument/2006/relationships/hyperlink" Target="http://www.cgedd.fr/valeur-immobilier-departement/immobilier-ardeche-07.xls" TargetMode="External" /><Relationship Id="rId14" Type="http://schemas.openxmlformats.org/officeDocument/2006/relationships/hyperlink" Target="http://www.cgedd.fr/valeur-immobilier-departement/immobilier-ardennes-08.xls" TargetMode="External" /><Relationship Id="rId15" Type="http://schemas.openxmlformats.org/officeDocument/2006/relationships/hyperlink" Target="http://www.cgedd.fr/valeur-immobilier-departement/immobilier-ariege-09.xls" TargetMode="External" /><Relationship Id="rId16" Type="http://schemas.openxmlformats.org/officeDocument/2006/relationships/hyperlink" Target="http://www.cgedd.fr/valeur-immobilier-departement/immobilier-aube-10.xls" TargetMode="External" /><Relationship Id="rId17" Type="http://schemas.openxmlformats.org/officeDocument/2006/relationships/hyperlink" Target="http://www.cgedd.fr/valeur-immobilier-departement/immobilier-aude-11.xls" TargetMode="External" /><Relationship Id="rId18" Type="http://schemas.openxmlformats.org/officeDocument/2006/relationships/hyperlink" Target="http://www.cgedd.fr/valeur-immobilier-departement/immobilier-aveyron-12.xls" TargetMode="External" /><Relationship Id="rId19" Type="http://schemas.openxmlformats.org/officeDocument/2006/relationships/hyperlink" Target="http://www.cgedd.fr/valeur-immobilier-departement/immobilier-bouches-du-rhone-13.xls" TargetMode="External" /><Relationship Id="rId20" Type="http://schemas.openxmlformats.org/officeDocument/2006/relationships/hyperlink" Target="http://www.cgedd.fr/valeur-immobilier-departement/immobilier-calvados-14.xls" TargetMode="External" /><Relationship Id="rId21" Type="http://schemas.openxmlformats.org/officeDocument/2006/relationships/hyperlink" Target="http://www.cgedd.fr/valeur-immobilier-departement/immobilier-cantal-15.xls" TargetMode="External" /><Relationship Id="rId22" Type="http://schemas.openxmlformats.org/officeDocument/2006/relationships/hyperlink" Target="http://www.cgedd.fr/valeur-immobilier-departement/immobilier-charente-16.xls" TargetMode="External" /><Relationship Id="rId23" Type="http://schemas.openxmlformats.org/officeDocument/2006/relationships/hyperlink" Target="http://www.cgedd.fr/valeur-immobilier-departement/immobilier-charente-maritime-17.xls" TargetMode="External" /><Relationship Id="rId24" Type="http://schemas.openxmlformats.org/officeDocument/2006/relationships/hyperlink" Target="http://www.cgedd.fr/valeur-immobilier-departement/immobilier-cher-18.xls" TargetMode="External" /><Relationship Id="rId25" Type="http://schemas.openxmlformats.org/officeDocument/2006/relationships/hyperlink" Target="http://www.cgedd.fr/valeur-immobilier-departement/immobilier-correze-19.xls" TargetMode="External" /><Relationship Id="rId26" Type="http://schemas.openxmlformats.org/officeDocument/2006/relationships/hyperlink" Target="http://www.cgedd.fr/valeur-immobilier-departement/immobilier-corse-du-sud-2A.xls" TargetMode="External" /><Relationship Id="rId27" Type="http://schemas.openxmlformats.org/officeDocument/2006/relationships/hyperlink" Target="http://www.cgedd.fr/valeur-immobilier-departement/immobilier-haute-corse-2B.xls" TargetMode="External" /><Relationship Id="rId28" Type="http://schemas.openxmlformats.org/officeDocument/2006/relationships/hyperlink" Target="http://www.cgedd.fr/valeur-immobilier-departement/immobilier-cote-d'or-21.xls" TargetMode="External" /><Relationship Id="rId29" Type="http://schemas.openxmlformats.org/officeDocument/2006/relationships/hyperlink" Target="http://www.cgedd.fr/valeur-immobilier-departement/immobilier-cotes-d'armor-22.xls" TargetMode="External" /><Relationship Id="rId30" Type="http://schemas.openxmlformats.org/officeDocument/2006/relationships/hyperlink" Target="http://www.cgedd.fr/valeur-immobilier-departement/immobilier-creuse-23.xls" TargetMode="External" /><Relationship Id="rId31" Type="http://schemas.openxmlformats.org/officeDocument/2006/relationships/hyperlink" Target="http://www.cgedd.fr/valeur-immobilier-departement/immobilier-dordogne-24.xls" TargetMode="External" /><Relationship Id="rId32" Type="http://schemas.openxmlformats.org/officeDocument/2006/relationships/hyperlink" Target="http://www.cgedd.fr/valeur-immobilier-departement/immobilier-doubs-25.xls" TargetMode="External" /><Relationship Id="rId33" Type="http://schemas.openxmlformats.org/officeDocument/2006/relationships/hyperlink" Target="http://www.cgedd.fr/valeur-immobilier-departement/immobilier-drome-26.xls" TargetMode="External" /><Relationship Id="rId34" Type="http://schemas.openxmlformats.org/officeDocument/2006/relationships/hyperlink" Target="http://www.cgedd.fr/valeur-immobilier-departement/immobilier-eure-27.xls" TargetMode="External" /><Relationship Id="rId35" Type="http://schemas.openxmlformats.org/officeDocument/2006/relationships/hyperlink" Target="http://www.cgedd.fr/valeur-immobilier-departement/immobilier-eure-et-loir-28.xls" TargetMode="External" /><Relationship Id="rId36" Type="http://schemas.openxmlformats.org/officeDocument/2006/relationships/hyperlink" Target="http://www.cgedd.fr/valeur-immobilier-departement/immobilier-finistere-29.xls" TargetMode="External" /><Relationship Id="rId37" Type="http://schemas.openxmlformats.org/officeDocument/2006/relationships/hyperlink" Target="http://www.cgedd.fr/valeur-immobilier-departement/immobilier-gard-30.xls" TargetMode="External" /><Relationship Id="rId38" Type="http://schemas.openxmlformats.org/officeDocument/2006/relationships/hyperlink" Target="http://www.cgedd.fr/valeur-immobilier-departement/immobilier-haute-garonne-31.xls" TargetMode="External" /><Relationship Id="rId39" Type="http://schemas.openxmlformats.org/officeDocument/2006/relationships/hyperlink" Target="http://www.cgedd.fr/valeur-immobilier-departement/immobilier-gers-32.xls" TargetMode="External" /><Relationship Id="rId40" Type="http://schemas.openxmlformats.org/officeDocument/2006/relationships/hyperlink" Target="http://www.cgedd.fr/valeur-immobilier-departement/immobilier-gironde-33.xls" TargetMode="External" /><Relationship Id="rId41" Type="http://schemas.openxmlformats.org/officeDocument/2006/relationships/hyperlink" Target="http://www.cgedd.fr/valeur-immobilier-departement/immobilier-herault-34.xls" TargetMode="External" /><Relationship Id="rId42" Type="http://schemas.openxmlformats.org/officeDocument/2006/relationships/hyperlink" Target="http://www.cgedd.fr/valeur-immobilier-departement/immobilier-ille-et-vilaine-35.xls" TargetMode="External" /><Relationship Id="rId43" Type="http://schemas.openxmlformats.org/officeDocument/2006/relationships/hyperlink" Target="http://www.cgedd.fr/valeur-immobilier-departement/immobilier-indre-36.xls" TargetMode="External" /><Relationship Id="rId44" Type="http://schemas.openxmlformats.org/officeDocument/2006/relationships/hyperlink" Target="http://www.cgedd.fr/valeur-immobilier-departement/immobilier-indre-et-loire-37.xls" TargetMode="External" /><Relationship Id="rId45" Type="http://schemas.openxmlformats.org/officeDocument/2006/relationships/hyperlink" Target="http://www.cgedd.fr/valeur-immobilier-departement/immobilier-isere-38.xls" TargetMode="External" /><Relationship Id="rId46" Type="http://schemas.openxmlformats.org/officeDocument/2006/relationships/hyperlink" Target="http://www.cgedd.fr/valeur-immobilier-departement/immobilier-jura-39.xls" TargetMode="External" /><Relationship Id="rId47" Type="http://schemas.openxmlformats.org/officeDocument/2006/relationships/hyperlink" Target="http://www.cgedd.fr/valeur-immobilier-departement/immobilier-landes-40.xls" TargetMode="External" /><Relationship Id="rId48" Type="http://schemas.openxmlformats.org/officeDocument/2006/relationships/hyperlink" Target="http://www.cgedd.fr/valeur-immobilier-departement/immobilier-loir-et-cher-41.xls" TargetMode="External" /><Relationship Id="rId49" Type="http://schemas.openxmlformats.org/officeDocument/2006/relationships/hyperlink" Target="http://www.cgedd.fr/valeur-immobilier-departement/immobilier-loire-42.xls" TargetMode="External" /><Relationship Id="rId50" Type="http://schemas.openxmlformats.org/officeDocument/2006/relationships/hyperlink" Target="http://www.cgedd.fr/valeur-immobilier-departement/immobilier-haute-loire-43.xls" TargetMode="External" /><Relationship Id="rId51" Type="http://schemas.openxmlformats.org/officeDocument/2006/relationships/hyperlink" Target="http://www.cgedd.fr/valeur-immobilier-departement/immobilier-loire-atlantique-44.xls" TargetMode="External" /><Relationship Id="rId52" Type="http://schemas.openxmlformats.org/officeDocument/2006/relationships/hyperlink" Target="http://www.cgedd.fr/valeur-immobilier-departement/immobilier-loiret-45.xls" TargetMode="External" /><Relationship Id="rId53" Type="http://schemas.openxmlformats.org/officeDocument/2006/relationships/hyperlink" Target="http://www.cgedd.fr/valeur-immobilier-departement/immobilier-lot-46.xls" TargetMode="External" /><Relationship Id="rId54" Type="http://schemas.openxmlformats.org/officeDocument/2006/relationships/hyperlink" Target="http://www.cgedd.fr/valeur-immobilier-departement/immobilier-lot-et-garonne-47.xls" TargetMode="External" /><Relationship Id="rId55" Type="http://schemas.openxmlformats.org/officeDocument/2006/relationships/hyperlink" Target="http://www.cgedd.fr/valeur-immobilier-departement/immobilier-lozere-48.xls" TargetMode="External" /><Relationship Id="rId56" Type="http://schemas.openxmlformats.org/officeDocument/2006/relationships/hyperlink" Target="http://www.cgedd.fr/valeur-immobilier-departement/immobilier-maine-et-loire-49.xls" TargetMode="External" /><Relationship Id="rId57" Type="http://schemas.openxmlformats.org/officeDocument/2006/relationships/hyperlink" Target="http://www.cgedd.fr/valeur-immobilier-departement/immobilier-manche-50.xls" TargetMode="External" /><Relationship Id="rId58" Type="http://schemas.openxmlformats.org/officeDocument/2006/relationships/hyperlink" Target="http://www.cgedd.fr/valeur-immobilier-departement/immobilier-marne-51.xls" TargetMode="External" /><Relationship Id="rId59" Type="http://schemas.openxmlformats.org/officeDocument/2006/relationships/hyperlink" Target="http://www.cgedd.fr/valeur-immobilier-departement/immobilier-haute-marne-52.xls" TargetMode="External" /><Relationship Id="rId60" Type="http://schemas.openxmlformats.org/officeDocument/2006/relationships/hyperlink" Target="http://www.cgedd.fr/valeur-immobilier-departement/immobilier-mayenne-53.xls" TargetMode="External" /><Relationship Id="rId61" Type="http://schemas.openxmlformats.org/officeDocument/2006/relationships/hyperlink" Target="http://www.cgedd.fr/valeur-immobilier-departement/immobilier-meurthe-et-moselle-54.xls" TargetMode="External" /><Relationship Id="rId62" Type="http://schemas.openxmlformats.org/officeDocument/2006/relationships/hyperlink" Target="http://www.cgedd.fr/valeur-immobilier-departement/immobilier-meuse-55.xls" TargetMode="External" /><Relationship Id="rId63" Type="http://schemas.openxmlformats.org/officeDocument/2006/relationships/hyperlink" Target="http://www.cgedd.fr/valeur-immobilier-departement/immobilier-morbihan-56.xls" TargetMode="External" /><Relationship Id="rId64" Type="http://schemas.openxmlformats.org/officeDocument/2006/relationships/hyperlink" Target="http://www.cgedd.fr/valeur-immobilier-departement/immobilier-moselle-57.xls" TargetMode="External" /><Relationship Id="rId65" Type="http://schemas.openxmlformats.org/officeDocument/2006/relationships/hyperlink" Target="http://www.cgedd.fr/valeur-immobilier-departement/immobilier-nievre-58.xls" TargetMode="External" /><Relationship Id="rId66" Type="http://schemas.openxmlformats.org/officeDocument/2006/relationships/hyperlink" Target="http://www.cgedd.fr/valeur-immobilier-departement/immobilier-nord-59.xls" TargetMode="External" /><Relationship Id="rId67" Type="http://schemas.openxmlformats.org/officeDocument/2006/relationships/hyperlink" Target="http://www.cgedd.fr/valeur-immobilier-departement/immobilier-oise-60.xls" TargetMode="External" /><Relationship Id="rId68" Type="http://schemas.openxmlformats.org/officeDocument/2006/relationships/hyperlink" Target="http://www.cgedd.fr/valeur-immobilier-departement/immobilier-orne-61.xls" TargetMode="External" /><Relationship Id="rId69" Type="http://schemas.openxmlformats.org/officeDocument/2006/relationships/hyperlink" Target="http://www.cgedd.fr/valeur-immobilier-departement/immobilier-pas-de-calais-62.xls" TargetMode="External" /><Relationship Id="rId70" Type="http://schemas.openxmlformats.org/officeDocument/2006/relationships/hyperlink" Target="http://www.cgedd.fr/valeur-immobilier-departement/immobilier-puy-de-dome-63.xls" TargetMode="External" /><Relationship Id="rId71" Type="http://schemas.openxmlformats.org/officeDocument/2006/relationships/hyperlink" Target="http://www.cgedd.fr/valeur-immobilier-departement/immobilier-pyrenees-atlantiques-64.xls" TargetMode="External" /><Relationship Id="rId72" Type="http://schemas.openxmlformats.org/officeDocument/2006/relationships/hyperlink" Target="http://www.cgedd.fr/valeur-immobilier-departement/immobilier-hautes-pyrenees-65.xls" TargetMode="External" /><Relationship Id="rId73" Type="http://schemas.openxmlformats.org/officeDocument/2006/relationships/hyperlink" Target="http://www.cgedd.fr/valeur-immobilier-departement/immobilier-pyrenees-orientales-66.xls" TargetMode="External" /><Relationship Id="rId74" Type="http://schemas.openxmlformats.org/officeDocument/2006/relationships/hyperlink" Target="http://www.cgedd.fr/valeur-immobilier-departement/immobilier-bas-rhin-67.xls" TargetMode="External" /><Relationship Id="rId75" Type="http://schemas.openxmlformats.org/officeDocument/2006/relationships/hyperlink" Target="http://www.cgedd.fr/valeur-immobilier-departement/immobilier-haut-rhin-68.xls" TargetMode="External" /><Relationship Id="rId76" Type="http://schemas.openxmlformats.org/officeDocument/2006/relationships/hyperlink" Target="http://www.cgedd.fr/valeur-immobilier-departement/immobilier-rhone-69.xls" TargetMode="External" /><Relationship Id="rId77" Type="http://schemas.openxmlformats.org/officeDocument/2006/relationships/hyperlink" Target="http://www.cgedd.fr/valeur-immobilier-departement/immobilier-haute-saone-70.xls" TargetMode="External" /><Relationship Id="rId78" Type="http://schemas.openxmlformats.org/officeDocument/2006/relationships/hyperlink" Target="http://www.cgedd.fr/valeur-immobilier-departement/immobilier-saone-et-loire-71.xls" TargetMode="External" /><Relationship Id="rId79" Type="http://schemas.openxmlformats.org/officeDocument/2006/relationships/hyperlink" Target="http://www.cgedd.fr/valeur-immobilier-departement/immobilier-sarthe-72.xls" TargetMode="External" /><Relationship Id="rId80" Type="http://schemas.openxmlformats.org/officeDocument/2006/relationships/hyperlink" Target="http://www.cgedd.fr/valeur-immobilier-departement/immobilier-savoie-73.xls" TargetMode="External" /><Relationship Id="rId81" Type="http://schemas.openxmlformats.org/officeDocument/2006/relationships/hyperlink" Target="http://www.cgedd.fr/valeur-immobilier-departement/immobilier-haute-savoie-74.xls" TargetMode="External" /><Relationship Id="rId82" Type="http://schemas.openxmlformats.org/officeDocument/2006/relationships/hyperlink" Target="http://www.cgedd.fr/valeur-immobilier-departement/immobilier-paris-75.xls" TargetMode="External" /><Relationship Id="rId83" Type="http://schemas.openxmlformats.org/officeDocument/2006/relationships/hyperlink" Target="http://www.cgedd.fr/valeur-immobilier-departement/immobilier-seine-maritime-76.xls" TargetMode="External" /><Relationship Id="rId84" Type="http://schemas.openxmlformats.org/officeDocument/2006/relationships/hyperlink" Target="http://www.cgedd.fr/valeur-immobilier-departement/immobilier-seine-et-marne-77.xls" TargetMode="External" /><Relationship Id="rId85" Type="http://schemas.openxmlformats.org/officeDocument/2006/relationships/hyperlink" Target="http://www.cgedd.fr/valeur-immobilier-departement/immobilier-yvelines-78.xls" TargetMode="External" /><Relationship Id="rId86" Type="http://schemas.openxmlformats.org/officeDocument/2006/relationships/hyperlink" Target="http://www.cgedd.fr/valeur-immobilier-departement/immobilier-deux-sevres-79.xls" TargetMode="External" /><Relationship Id="rId87" Type="http://schemas.openxmlformats.org/officeDocument/2006/relationships/hyperlink" Target="http://www.cgedd.fr/valeur-immobilier-departement/immobilier-somme-80.xls" TargetMode="External" /><Relationship Id="rId88" Type="http://schemas.openxmlformats.org/officeDocument/2006/relationships/hyperlink" Target="http://www.cgedd.fr/valeur-immobilier-departement/immobilier-tarn-81.xls" TargetMode="External" /><Relationship Id="rId89" Type="http://schemas.openxmlformats.org/officeDocument/2006/relationships/hyperlink" Target="http://www.cgedd.fr/valeur-immobilier-departement/immobilier-tarn-et-garonne-82.xls" TargetMode="External" /><Relationship Id="rId90" Type="http://schemas.openxmlformats.org/officeDocument/2006/relationships/hyperlink" Target="http://www.cgedd.fr/valeur-immobilier-departement/immobilier-var-83.xls" TargetMode="External" /><Relationship Id="rId91" Type="http://schemas.openxmlformats.org/officeDocument/2006/relationships/hyperlink" Target="http://www.cgedd.fr/valeur-immobilier-departement/immobilier-vaucluse-84.xls" TargetMode="External" /><Relationship Id="rId92" Type="http://schemas.openxmlformats.org/officeDocument/2006/relationships/hyperlink" Target="http://www.cgedd.fr/valeur-immobilier-departement/immobilier-vendee-85.xls" TargetMode="External" /><Relationship Id="rId93" Type="http://schemas.openxmlformats.org/officeDocument/2006/relationships/hyperlink" Target="http://www.cgedd.fr/valeur-immobilier-departement/immobilier-vienne-86.xls" TargetMode="External" /><Relationship Id="rId94" Type="http://schemas.openxmlformats.org/officeDocument/2006/relationships/hyperlink" Target="http://www.cgedd.fr/valeur-immobilier-departement/immobilier-haute-vienne-87.xls" TargetMode="External" /><Relationship Id="rId95" Type="http://schemas.openxmlformats.org/officeDocument/2006/relationships/hyperlink" Target="http://www.cgedd.fr/valeur-immobilier-departement/immobilier-vosges-88.xls" TargetMode="External" /><Relationship Id="rId96" Type="http://schemas.openxmlformats.org/officeDocument/2006/relationships/hyperlink" Target="http://www.cgedd.fr/valeur-immobilier-departement/immobilier-yonne-89.xls" TargetMode="External" /><Relationship Id="rId97" Type="http://schemas.openxmlformats.org/officeDocument/2006/relationships/hyperlink" Target="http://www.cgedd.fr/valeur-immobilier-departement/immobilier-territoire-de-belfort-90.xls" TargetMode="External" /><Relationship Id="rId98" Type="http://schemas.openxmlformats.org/officeDocument/2006/relationships/hyperlink" Target="http://www.cgedd.fr/valeur-immobilier-departement/immobilier-essonne-91.xls" TargetMode="External" /><Relationship Id="rId99" Type="http://schemas.openxmlformats.org/officeDocument/2006/relationships/hyperlink" Target="http://www.cgedd.fr/valeur-immobilier-departement/immobilier-hauts-de-seine-92.xls" TargetMode="External" /><Relationship Id="rId100" Type="http://schemas.openxmlformats.org/officeDocument/2006/relationships/hyperlink" Target="http://www.cgedd.fr/valeur-immobilier-departement/immobilier-seine-saint-denis-93.xls" TargetMode="External" /><Relationship Id="rId101" Type="http://schemas.openxmlformats.org/officeDocument/2006/relationships/hyperlink" Target="http://www.cgedd.fr/valeur-immobilier-departement/immobilier-val-de-marne-94.xls" TargetMode="External" /><Relationship Id="rId102" Type="http://schemas.openxmlformats.org/officeDocument/2006/relationships/hyperlink" Target="http://www.cgedd.fr/valeur-immobilier-departement/immobilier-val-d'oise-95.xls" TargetMode="External" /><Relationship Id="rId103" Type="http://schemas.openxmlformats.org/officeDocument/2006/relationships/hyperlink" Target="http://www.cgedd.fr/valeur-immobilier-departement/immobilier-guadeloupe-971.xls" TargetMode="External" /><Relationship Id="rId104" Type="http://schemas.openxmlformats.org/officeDocument/2006/relationships/hyperlink" Target="http://www.cgedd.fr/valeur-immobilier-departement/immobilier-martinique-972.xls" TargetMode="External" /><Relationship Id="rId105" Type="http://schemas.openxmlformats.org/officeDocument/2006/relationships/hyperlink" Target="http://www.cgedd.fr/valeur-immobilier-departement/immobilier-guyane-973.xls" TargetMode="External" /><Relationship Id="rId106" Type="http://schemas.openxmlformats.org/officeDocument/2006/relationships/hyperlink" Target="http://www.cgedd.fr/valeur-immobilier-departement/immobilier-reunion-974.xls" TargetMode="External" /><Relationship Id="rId107" Type="http://schemas.openxmlformats.org/officeDocument/2006/relationships/hyperlink" Target="http://www.cgedd.developpement-durable.gouv.fr/frais-de-notaire-et-droits-de-a1414.html" TargetMode="External" /><Relationship Id="rId108" Type="http://schemas.openxmlformats.org/officeDocument/2006/relationships/hyperlink" Target="http://www.igedd.developpement-durable.gouv.fr/frais-de-notaire-et-droits-de-a1414.html" TargetMode="External" /><Relationship Id="rId109" Type="http://schemas.openxmlformats.org/officeDocument/2006/relationships/hyperlink" Target="http://www.igedd.developpement-durable.gouv.fr/comment-recevoir-les-annonces-des-a1047.html" TargetMode="External" /><Relationship Id="rId110" Type="http://schemas.openxmlformats.org/officeDocument/2006/relationships/hyperlink" Target="http://www.cgedd.fr/prix-immobilier-friggit.doc" TargetMode="External" /><Relationship Id="rId111" Type="http://schemas.openxmlformats.org/officeDocument/2006/relationships/hyperlink" Target="http://www.igedd.developpement-durable.gouv.fr/frais-de-notaire-et-droits-de-a1414.html" TargetMode="External" /><Relationship Id="rId112" Type="http://schemas.openxmlformats.org/officeDocument/2006/relationships/hyperlink" Target="http://www.igedd.developpement-durable.gouv.fr/assiette-des-droits-de-mutation-a1013.html" TargetMode="External" /><Relationship Id="rId113" Type="http://schemas.openxmlformats.org/officeDocument/2006/relationships/hyperlink" Target="https://www.igedd.developpement-durable.gouv.fr/tunnel-de-friggit-et-courbe-de-friggit-qu-est-ce-a3578.html" TargetMode="External" /><Relationship Id="rId1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gedd.developpement-durable.gouv.fr/assiette-des-droits-de-mutation-a1013.html" TargetMode="External" /><Relationship Id="rId2" Type="http://schemas.openxmlformats.org/officeDocument/2006/relationships/hyperlink" Target="http://www.igedd.developpement-durable.gouv.fr/prix-immobilier-evolution-a-long-terme-a1048.html" TargetMode="External" /><Relationship Id="rId3" Type="http://schemas.openxmlformats.org/officeDocument/2006/relationships/hyperlink" Target="http://www.igedd.developpement-durable.gouv.fr/comment-recevoir-les-annonces-des-a1047.html" TargetMode="External" /><Relationship Id="rId4" Type="http://schemas.openxmlformats.org/officeDocument/2006/relationships/hyperlink" Target="https://www.igedd.developpement-durable.gouv.fr/tunnel-de-friggit-et-courbe-de-friggit-qu-est-ce-a3578.html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X104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26.00390625" style="0" customWidth="1"/>
    <col min="2" max="2" width="20.421875" style="0" customWidth="1"/>
    <col min="3" max="3" width="18.140625" style="0" customWidth="1"/>
    <col min="4" max="4" width="24.7109375" style="0" customWidth="1"/>
    <col min="5" max="5" width="22.28125" style="0" customWidth="1"/>
    <col min="6" max="6" width="17.7109375" style="0" customWidth="1"/>
  </cols>
  <sheetData>
    <row r="1" spans="1:11" ht="12.75">
      <c r="A1" s="43"/>
      <c r="B1" s="54" t="s">
        <v>115</v>
      </c>
      <c r="C1" s="52" t="s">
        <v>118</v>
      </c>
      <c r="D1" s="56" t="str">
        <f>Données!I1&amp;" - "&amp;Données!H1</f>
        <v>Mayenne - 53 - </v>
      </c>
      <c r="E1" s="53">
        <f>Données!F1</f>
        <v>45382</v>
      </c>
      <c r="F1" s="51" t="s">
        <v>123</v>
      </c>
      <c r="G1" s="51"/>
      <c r="H1" s="51"/>
      <c r="I1" s="51"/>
      <c r="J1" s="51"/>
      <c r="K1" s="51"/>
    </row>
    <row r="2" spans="1:11" ht="12.75">
      <c r="A2" s="44" t="s">
        <v>114</v>
      </c>
      <c r="B2" s="55"/>
      <c r="C2" s="52"/>
      <c r="D2" s="56"/>
      <c r="E2" s="53"/>
      <c r="F2" s="51"/>
      <c r="G2" s="51"/>
      <c r="H2" s="51"/>
      <c r="I2" s="51"/>
      <c r="J2" s="51"/>
      <c r="K2" s="51"/>
    </row>
    <row r="3" spans="1:3" ht="13.5" thickBot="1">
      <c r="A3" s="45" t="s">
        <v>120</v>
      </c>
      <c r="B3" s="48" t="s">
        <v>116</v>
      </c>
      <c r="C3" s="52"/>
    </row>
    <row r="4" ht="12.75">
      <c r="C4" s="52"/>
    </row>
    <row r="5" ht="12.75">
      <c r="C5" s="37" t="s">
        <v>119</v>
      </c>
    </row>
    <row r="6" spans="1:3" ht="12.75">
      <c r="A6" s="27"/>
      <c r="C6" s="40"/>
    </row>
    <row r="7" spans="1:2" ht="12.75">
      <c r="A7" s="5" t="s">
        <v>3</v>
      </c>
      <c r="B7" s="32" t="s">
        <v>5</v>
      </c>
    </row>
    <row r="8" ht="12.75">
      <c r="A8" s="35" t="s">
        <v>112</v>
      </c>
    </row>
    <row r="9" spans="1:6" ht="12.75">
      <c r="A9" s="37" t="s">
        <v>111</v>
      </c>
      <c r="B9" s="35"/>
      <c r="F9" s="36"/>
    </row>
    <row r="10" spans="1:7" ht="12.75">
      <c r="A10" s="42" t="s">
        <v>11</v>
      </c>
      <c r="B10" s="42" t="s">
        <v>86</v>
      </c>
      <c r="C10" s="42" t="s">
        <v>57</v>
      </c>
      <c r="D10" s="42" t="s">
        <v>33</v>
      </c>
      <c r="E10" s="42" t="s">
        <v>108</v>
      </c>
      <c r="F10" s="42" t="s">
        <v>84</v>
      </c>
      <c r="G10" s="42" t="s">
        <v>60</v>
      </c>
    </row>
    <row r="11" spans="1:7" ht="12.75">
      <c r="A11" s="42" t="s">
        <v>16</v>
      </c>
      <c r="B11" s="42" t="s">
        <v>91</v>
      </c>
      <c r="C11" s="42" t="s">
        <v>62</v>
      </c>
      <c r="D11" s="42" t="s">
        <v>38</v>
      </c>
      <c r="E11" s="42" t="s">
        <v>14</v>
      </c>
      <c r="F11" s="42" t="s">
        <v>89</v>
      </c>
      <c r="G11" s="42" t="s">
        <v>65</v>
      </c>
    </row>
    <row r="12" spans="1:8" ht="12.75">
      <c r="A12" s="42" t="s">
        <v>21</v>
      </c>
      <c r="B12" s="42" t="s">
        <v>96</v>
      </c>
      <c r="C12" s="42" t="s">
        <v>67</v>
      </c>
      <c r="D12" s="42" t="s">
        <v>43</v>
      </c>
      <c r="E12" s="42" t="s">
        <v>19</v>
      </c>
      <c r="F12" s="42" t="s">
        <v>94</v>
      </c>
      <c r="G12" s="42" t="s">
        <v>70</v>
      </c>
      <c r="H12" s="39"/>
    </row>
    <row r="13" spans="1:7" ht="12.75">
      <c r="A13" s="42" t="s">
        <v>26</v>
      </c>
      <c r="B13" s="42" t="s">
        <v>101</v>
      </c>
      <c r="C13" s="42" t="s">
        <v>72</v>
      </c>
      <c r="D13" s="42" t="s">
        <v>48</v>
      </c>
      <c r="E13" s="42" t="s">
        <v>24</v>
      </c>
      <c r="F13" s="42" t="s">
        <v>99</v>
      </c>
      <c r="G13" s="42" t="s">
        <v>75</v>
      </c>
    </row>
    <row r="14" spans="1:7" ht="12.75">
      <c r="A14" s="42" t="s">
        <v>31</v>
      </c>
      <c r="B14" s="42" t="s">
        <v>106</v>
      </c>
      <c r="C14" s="42" t="s">
        <v>77</v>
      </c>
      <c r="D14" s="42" t="s">
        <v>53</v>
      </c>
      <c r="E14" s="42" t="s">
        <v>29</v>
      </c>
      <c r="F14" s="42" t="s">
        <v>104</v>
      </c>
      <c r="G14" s="42" t="s">
        <v>80</v>
      </c>
    </row>
    <row r="15" spans="1:7" ht="12.75">
      <c r="A15" s="42" t="s">
        <v>36</v>
      </c>
      <c r="B15" s="42" t="s">
        <v>110</v>
      </c>
      <c r="C15" s="42" t="s">
        <v>82</v>
      </c>
      <c r="D15" s="42" t="s">
        <v>58</v>
      </c>
      <c r="E15" s="42" t="s">
        <v>34</v>
      </c>
      <c r="F15" s="42" t="s">
        <v>109</v>
      </c>
      <c r="G15" s="42" t="s">
        <v>85</v>
      </c>
    </row>
    <row r="16" spans="1:7" ht="12.75">
      <c r="A16" s="42" t="s">
        <v>41</v>
      </c>
      <c r="B16" s="42" t="s">
        <v>12</v>
      </c>
      <c r="C16" s="42" t="s">
        <v>87</v>
      </c>
      <c r="D16" s="42" t="s">
        <v>63</v>
      </c>
      <c r="E16" s="42" t="s">
        <v>39</v>
      </c>
      <c r="F16" s="42" t="s">
        <v>15</v>
      </c>
      <c r="G16" s="42" t="s">
        <v>90</v>
      </c>
    </row>
    <row r="17" spans="1:7" ht="12.75">
      <c r="A17" s="42" t="s">
        <v>46</v>
      </c>
      <c r="B17" s="42" t="s">
        <v>17</v>
      </c>
      <c r="C17" s="42" t="s">
        <v>92</v>
      </c>
      <c r="D17" s="42" t="s">
        <v>68</v>
      </c>
      <c r="E17" s="42" t="s">
        <v>44</v>
      </c>
      <c r="F17" s="42" t="s">
        <v>20</v>
      </c>
      <c r="G17" s="42" t="s">
        <v>95</v>
      </c>
    </row>
    <row r="18" spans="1:7" ht="12.75">
      <c r="A18" s="42" t="s">
        <v>51</v>
      </c>
      <c r="B18" s="42" t="s">
        <v>22</v>
      </c>
      <c r="C18" s="42" t="s">
        <v>97</v>
      </c>
      <c r="D18" s="42" t="s">
        <v>73</v>
      </c>
      <c r="E18" s="42" t="s">
        <v>49</v>
      </c>
      <c r="F18" s="42" t="s">
        <v>25</v>
      </c>
      <c r="G18" s="42" t="s">
        <v>100</v>
      </c>
    </row>
    <row r="19" spans="1:7" ht="12.75">
      <c r="A19" s="42" t="s">
        <v>56</v>
      </c>
      <c r="B19" s="42" t="s">
        <v>27</v>
      </c>
      <c r="C19" s="42" t="s">
        <v>102</v>
      </c>
      <c r="D19" s="42" t="s">
        <v>78</v>
      </c>
      <c r="E19" s="42" t="s">
        <v>54</v>
      </c>
      <c r="F19" s="42" t="s">
        <v>30</v>
      </c>
      <c r="G19" s="42" t="s">
        <v>105</v>
      </c>
    </row>
    <row r="20" spans="1:7" ht="12.75">
      <c r="A20" s="42" t="s">
        <v>61</v>
      </c>
      <c r="B20" s="42" t="s">
        <v>32</v>
      </c>
      <c r="C20" s="42" t="s">
        <v>107</v>
      </c>
      <c r="D20" s="42" t="s">
        <v>83</v>
      </c>
      <c r="E20" s="42" t="s">
        <v>59</v>
      </c>
      <c r="F20" s="42" t="s">
        <v>35</v>
      </c>
      <c r="G20" s="38"/>
    </row>
    <row r="21" spans="1:7" ht="12.75">
      <c r="A21" s="42" t="s">
        <v>66</v>
      </c>
      <c r="B21" s="42" t="s">
        <v>37</v>
      </c>
      <c r="C21" s="42" t="s">
        <v>13</v>
      </c>
      <c r="D21" s="42" t="s">
        <v>88</v>
      </c>
      <c r="E21" s="42" t="s">
        <v>64</v>
      </c>
      <c r="F21" s="42" t="s">
        <v>40</v>
      </c>
      <c r="G21" s="38"/>
    </row>
    <row r="22" spans="1:7" ht="12.75">
      <c r="A22" s="42" t="s">
        <v>71</v>
      </c>
      <c r="B22" s="42" t="s">
        <v>42</v>
      </c>
      <c r="C22" s="42" t="s">
        <v>18</v>
      </c>
      <c r="D22" s="42" t="s">
        <v>93</v>
      </c>
      <c r="E22" s="42" t="s">
        <v>69</v>
      </c>
      <c r="F22" s="42" t="s">
        <v>45</v>
      </c>
      <c r="G22" s="38"/>
    </row>
    <row r="23" spans="1:7" ht="12.75">
      <c r="A23" s="42" t="s">
        <v>76</v>
      </c>
      <c r="B23" s="42" t="s">
        <v>47</v>
      </c>
      <c r="C23" s="42" t="s">
        <v>23</v>
      </c>
      <c r="D23" s="42" t="s">
        <v>98</v>
      </c>
      <c r="E23" s="42" t="s">
        <v>74</v>
      </c>
      <c r="F23" s="42" t="s">
        <v>50</v>
      </c>
      <c r="G23" s="38"/>
    </row>
    <row r="24" spans="1:7" ht="12.75">
      <c r="A24" s="42" t="s">
        <v>81</v>
      </c>
      <c r="B24" s="42" t="s">
        <v>52</v>
      </c>
      <c r="C24" s="42" t="s">
        <v>28</v>
      </c>
      <c r="D24" s="42" t="s">
        <v>103</v>
      </c>
      <c r="E24" s="42" t="s">
        <v>79</v>
      </c>
      <c r="F24" s="42" t="s">
        <v>55</v>
      </c>
      <c r="G24" s="38"/>
    </row>
    <row r="25" spans="1:7" ht="12.75">
      <c r="A25" s="41"/>
      <c r="B25" s="41"/>
      <c r="C25" s="41"/>
      <c r="D25" s="41"/>
      <c r="E25" s="41"/>
      <c r="F25" s="41"/>
      <c r="G25" s="38"/>
    </row>
    <row r="26" spans="1:2" ht="12.75">
      <c r="A26" s="37"/>
      <c r="B26" s="37"/>
    </row>
    <row r="27" ht="12.75">
      <c r="A27" s="42" t="s">
        <v>113</v>
      </c>
    </row>
    <row r="28" spans="1:2" ht="12.75">
      <c r="A28" s="40" t="s">
        <v>117</v>
      </c>
      <c r="B28" s="37"/>
    </row>
    <row r="29" spans="1:2" ht="12.75">
      <c r="A29" s="46" t="s">
        <v>122</v>
      </c>
      <c r="B29" s="37"/>
    </row>
    <row r="30" spans="1:2" ht="12.75">
      <c r="A30" s="46" t="s">
        <v>121</v>
      </c>
      <c r="B30" s="37"/>
    </row>
    <row r="31" ht="12.75">
      <c r="B31" s="37"/>
    </row>
    <row r="32" ht="12.75">
      <c r="B32" s="37"/>
    </row>
    <row r="33" ht="12.75">
      <c r="B33" s="37"/>
    </row>
    <row r="34" ht="12.75">
      <c r="B34" s="37"/>
    </row>
    <row r="55" ht="12.75">
      <c r="X55" s="37" t="s">
        <v>124</v>
      </c>
    </row>
    <row r="104" spans="1:2" ht="12.75">
      <c r="A104" s="38"/>
      <c r="B104" s="38"/>
    </row>
  </sheetData>
  <sheetProtection/>
  <mergeCells count="5">
    <mergeCell ref="F1:K2"/>
    <mergeCell ref="C1:C4"/>
    <mergeCell ref="E1:E2"/>
    <mergeCell ref="B1:B2"/>
    <mergeCell ref="D1:D2"/>
  </mergeCells>
  <hyperlinks>
    <hyperlink ref="A9" r:id="rId1" display="Ensemble de la France par département et région"/>
    <hyperlink ref="B1" r:id="rId2" display="Méthode de calcul et commentaires"/>
    <hyperlink ref="B7" r:id="rId3" display="prix de l'immobilier d'habitation sur le long terme"/>
    <hyperlink ref="A27" r:id="rId4" display="Nombre de ventes immobilières taxées au taux de droit commun pour chaque département (hors Alsace-Moselle)"/>
    <hyperlink ref="B3" r:id="rId5" display="l'assiette: méthode"/>
    <hyperlink ref="A28" r:id="rId6" display="Lien vers le nombre de ventes de logements anciens cumulé sur 12 mois, France entière"/>
    <hyperlink ref="A10" r:id="rId7" display="http://www.cgedd.fr/valeur-immobilier-departement/immobilier-ain-01.xls"/>
    <hyperlink ref="A11" r:id="rId8" display="http://www.cgedd.fr/valeur-immobilier-departement/immobilier-aisne-02.xls"/>
    <hyperlink ref="A12" r:id="rId9" display="http://www.cgedd.fr/valeur-immobilier-departement/immobilier-allier-03.xls"/>
    <hyperlink ref="A13" r:id="rId10" display="http://www.cgedd.fr/valeur-immobilier-departement/immobilier-alpes-de-haute-provence-04.xls"/>
    <hyperlink ref="A14" r:id="rId11" display="http://www.cgedd.fr/valeur-immobilier-departement/immobilier-hautes-alpes-05.xls"/>
    <hyperlink ref="A15" r:id="rId12" display="http://www.cgedd.fr/valeur-immobilier-departement/immobilier-alpes-maritimes-06.xls"/>
    <hyperlink ref="A16" r:id="rId13" display="http://www.cgedd.fr/valeur-immobilier-departement/immobilier-ardeche-07.xls"/>
    <hyperlink ref="A17" r:id="rId14" display="http://www.cgedd.fr/valeur-immobilier-departement/immobilier-ardennes-08.xls"/>
    <hyperlink ref="A18" r:id="rId15" display="http://www.cgedd.fr/valeur-immobilier-departement/immobilier-ariege-09.xls"/>
    <hyperlink ref="A19" r:id="rId16" display="http://www.cgedd.fr/valeur-immobilier-departement/immobilier-aube-10.xls"/>
    <hyperlink ref="A20" r:id="rId17" display="http://www.cgedd.fr/valeur-immobilier-departement/immobilier-aude-11.xls"/>
    <hyperlink ref="A21" r:id="rId18" display="http://www.cgedd.fr/valeur-immobilier-departement/immobilier-aveyron-12.xls"/>
    <hyperlink ref="A22" r:id="rId19" display="Bouches-du-Rhône (13)"/>
    <hyperlink ref="A23" r:id="rId20" display="http://www.cgedd.fr/valeur-immobilier-departement/immobilier-calvados-14.xls"/>
    <hyperlink ref="A24" r:id="rId21" display="http://www.cgedd.fr/valeur-immobilier-departement/immobilier-cantal-15.xls"/>
    <hyperlink ref="B10" r:id="rId22" display="http://www.cgedd.fr/valeur-immobilier-departement/immobilier-charente-16.xls"/>
    <hyperlink ref="B11" r:id="rId23" display="http://www.cgedd.fr/valeur-immobilier-departement/immobilier-charente-maritime-17.xls"/>
    <hyperlink ref="B12" r:id="rId24" display="http://www.cgedd.fr/valeur-immobilier-departement/immobilier-cher-18.xls"/>
    <hyperlink ref="B13" r:id="rId25" display="http://www.cgedd.fr/valeur-immobilier-departement/immobilier-correze-19.xls"/>
    <hyperlink ref="B14" r:id="rId26" display="http://www.cgedd.fr/valeur-immobilier-departement/immobilier-corse-du-sud-2A.xls"/>
    <hyperlink ref="B15" r:id="rId27" display="http://www.cgedd.fr/valeur-immobilier-departement/immobilier-haute-corse-2B.xls"/>
    <hyperlink ref="B16" r:id="rId28" display="Côte-d’Or (21)"/>
    <hyperlink ref="B17" r:id="rId29" display="http://www.cgedd.fr/valeur-immobilier-departement/immobilier-cotes-d'armor-22.xls"/>
    <hyperlink ref="B18" r:id="rId30" display="http://www.cgedd.fr/valeur-immobilier-departement/immobilier-creuse-23.xls"/>
    <hyperlink ref="B19" r:id="rId31" display="http://www.cgedd.fr/valeur-immobilier-departement/immobilier-dordogne-24.xls"/>
    <hyperlink ref="B20" r:id="rId32" display="http://www.cgedd.fr/valeur-immobilier-departement/immobilier-doubs-25.xls"/>
    <hyperlink ref="B21" r:id="rId33" display="http://www.cgedd.fr/valeur-immobilier-departement/immobilier-drome-26.xls"/>
    <hyperlink ref="B22" r:id="rId34" display="http://www.cgedd.fr/valeur-immobilier-departement/immobilier-eure-27.xls"/>
    <hyperlink ref="B23" r:id="rId35" display="http://www.cgedd.fr/valeur-immobilier-departement/immobilier-eure-et-loir-28.xls"/>
    <hyperlink ref="B24" r:id="rId36" display="http://www.cgedd.fr/valeur-immobilier-departement/immobilier-finistere-29.xls"/>
    <hyperlink ref="C10" r:id="rId37" display="http://www.cgedd.fr/valeur-immobilier-departement/immobilier-gard-30.xls"/>
    <hyperlink ref="C11" r:id="rId38" display="http://www.cgedd.fr/valeur-immobilier-departement/immobilier-haute-garonne-31.xls"/>
    <hyperlink ref="C12" r:id="rId39" display="http://www.cgedd.fr/valeur-immobilier-departement/immobilier-gers-32.xls"/>
    <hyperlink ref="C13" r:id="rId40" display="http://www.cgedd.fr/valeur-immobilier-departement/immobilier-gironde-33.xls"/>
    <hyperlink ref="C14" r:id="rId41" display="http://www.cgedd.fr/valeur-immobilier-departement/immobilier-herault-34.xls"/>
    <hyperlink ref="C15" r:id="rId42" display="http://www.cgedd.fr/valeur-immobilier-departement/immobilier-ille-et-vilaine-35.xls"/>
    <hyperlink ref="C16" r:id="rId43" display="http://www.cgedd.fr/valeur-immobilier-departement/immobilier-indre-36.xls"/>
    <hyperlink ref="C17" r:id="rId44" display="http://www.cgedd.fr/valeur-immobilier-departement/immobilier-indre-et-loire-37.xls"/>
    <hyperlink ref="C18" r:id="rId45" display="http://www.cgedd.fr/valeur-immobilier-departement/immobilier-isere-38.xls"/>
    <hyperlink ref="C19" r:id="rId46" display="http://www.cgedd.fr/valeur-immobilier-departement/immobilier-jura-39.xls"/>
    <hyperlink ref="C20" r:id="rId47" display="http://www.cgedd.fr/valeur-immobilier-departement/immobilier-landes-40.xls"/>
    <hyperlink ref="C21" r:id="rId48" display="http://www.cgedd.fr/valeur-immobilier-departement/immobilier-loir-et-cher-41.xls"/>
    <hyperlink ref="C22" r:id="rId49" display="http://www.cgedd.fr/valeur-immobilier-departement/immobilier-loire-42.xls"/>
    <hyperlink ref="C23" r:id="rId50" display="http://www.cgedd.fr/valeur-immobilier-departement/immobilier-haute-loire-43.xls"/>
    <hyperlink ref="C24" r:id="rId51" display="http://www.cgedd.fr/valeur-immobilier-departement/immobilier-loire-atlantique-44.xls"/>
    <hyperlink ref="D10" r:id="rId52" display="http://www.cgedd.fr/valeur-immobilier-departement/immobilier-loiret-45.xls"/>
    <hyperlink ref="D11" r:id="rId53" display="http://www.cgedd.fr/valeur-immobilier-departement/immobilier-lot-46.xls"/>
    <hyperlink ref="D12" r:id="rId54" display="http://www.cgedd.fr/valeur-immobilier-departement/immobilier-lot-et-garonne-47.xls"/>
    <hyperlink ref="D13" r:id="rId55" display="http://www.cgedd.fr/valeur-immobilier-departement/immobilier-lozere-48.xls"/>
    <hyperlink ref="D14" r:id="rId56" display="http://www.cgedd.fr/valeur-immobilier-departement/immobilier-maine-et-loire-49.xls"/>
    <hyperlink ref="D15" r:id="rId57" display="http://www.cgedd.fr/valeur-immobilier-departement/immobilier-manche-50.xls"/>
    <hyperlink ref="D16" r:id="rId58" display="http://www.cgedd.fr/valeur-immobilier-departement/immobilier-marne-51.xls"/>
    <hyperlink ref="D17" r:id="rId59" display="http://www.cgedd.fr/valeur-immobilier-departement/immobilier-haute-marne-52.xls"/>
    <hyperlink ref="D18" r:id="rId60" display="http://www.cgedd.fr/valeur-immobilier-departement/immobilier-mayenne-53.xls"/>
    <hyperlink ref="D19" r:id="rId61" display="http://www.cgedd.fr/valeur-immobilier-departement/immobilier-meurthe-et-moselle-54.xls"/>
    <hyperlink ref="D20" r:id="rId62" display="http://www.cgedd.fr/valeur-immobilier-departement/immobilier-meuse-55.xls"/>
    <hyperlink ref="D21" r:id="rId63" display="http://www.cgedd.fr/valeur-immobilier-departement/immobilier-morbihan-56.xls"/>
    <hyperlink ref="D22" r:id="rId64" display="http://www.cgedd.fr/valeur-immobilier-departement/immobilier-moselle-57.xls"/>
    <hyperlink ref="D23" r:id="rId65" display="http://www.cgedd.fr/valeur-immobilier-departement/immobilier-nievre-58.xls"/>
    <hyperlink ref="D24" r:id="rId66" display="http://www.cgedd.fr/valeur-immobilier-departement/immobilier-nord-59.xls"/>
    <hyperlink ref="E10" r:id="rId67" display="http://www.cgedd.fr/valeur-immobilier-departement/immobilier-oise-60.xls"/>
    <hyperlink ref="E11" r:id="rId68" display="http://www.cgedd.fr/valeur-immobilier-departement/immobilier-orne-61.xls"/>
    <hyperlink ref="E12" r:id="rId69" display="http://www.cgedd.fr/valeur-immobilier-departement/immobilier-pas-de-calais-62.xls"/>
    <hyperlink ref="E13" r:id="rId70" display="http://www.cgedd.fr/valeur-immobilier-departement/immobilier-puy-de-dome-63.xls"/>
    <hyperlink ref="E14" r:id="rId71" display="http://www.cgedd.fr/valeur-immobilier-departement/immobilier-pyrenees-atlantiques-64.xls"/>
    <hyperlink ref="E15" r:id="rId72" display="http://www.cgedd.fr/valeur-immobilier-departement/immobilier-hautes-pyrenees-65.xls"/>
    <hyperlink ref="E16" r:id="rId73" display="http://www.cgedd.fr/valeur-immobilier-departement/immobilier-pyrenees-orientales-66.xls"/>
    <hyperlink ref="E17" r:id="rId74" display="http://www.cgedd.fr/valeur-immobilier-departement/immobilier-bas-rhin-67.xls"/>
    <hyperlink ref="E18" r:id="rId75" display="http://www.cgedd.fr/valeur-immobilier-departement/immobilier-haut-rhin-68.xls"/>
    <hyperlink ref="E19" r:id="rId76" display="http://www.cgedd.fr/valeur-immobilier-departement/immobilier-rhone-69.xls"/>
    <hyperlink ref="E20" r:id="rId77" display="http://www.cgedd.fr/valeur-immobilier-departement/immobilier-haute-saone-70.xls"/>
    <hyperlink ref="E21" r:id="rId78" display="http://www.cgedd.fr/valeur-immobilier-departement/immobilier-saone-et-loire-71.xls"/>
    <hyperlink ref="E22" r:id="rId79" display="http://www.cgedd.fr/valeur-immobilier-departement/immobilier-sarthe-72.xls"/>
    <hyperlink ref="E23" r:id="rId80" display="http://www.cgedd.fr/valeur-immobilier-departement/immobilier-savoie-73.xls"/>
    <hyperlink ref="E24" r:id="rId81" display="http://www.cgedd.fr/valeur-immobilier-departement/immobilier-haute-savoie-74.xls"/>
    <hyperlink ref="F10" r:id="rId82" display="http://www.cgedd.fr/valeur-immobilier-departement/immobilier-paris-75.xls"/>
    <hyperlink ref="F11" r:id="rId83" display="http://www.cgedd.fr/valeur-immobilier-departement/immobilier-seine-maritime-76.xls"/>
    <hyperlink ref="F12" r:id="rId84" display="http://www.cgedd.fr/valeur-immobilier-departement/immobilier-seine-et-marne-77.xls"/>
    <hyperlink ref="F13" r:id="rId85" display="http://www.cgedd.fr/valeur-immobilier-departement/immobilier-yvelines-78.xls"/>
    <hyperlink ref="F14" r:id="rId86" display="http://www.cgedd.fr/valeur-immobilier-departement/immobilier-deux-sevres-79.xls"/>
    <hyperlink ref="F15" r:id="rId87" display="http://www.cgedd.fr/valeur-immobilier-departement/immobilier-somme-80.xls"/>
    <hyperlink ref="F16" r:id="rId88" display="http://www.cgedd.fr/valeur-immobilier-departement/immobilier-tarn-81.xls"/>
    <hyperlink ref="F17" r:id="rId89" display="http://www.cgedd.fr/valeur-immobilier-departement/immobilier-tarn-et-garonne-82.xls"/>
    <hyperlink ref="F18" r:id="rId90" display="http://www.cgedd.fr/valeur-immobilier-departement/immobilier-var-83.xls"/>
    <hyperlink ref="F19" r:id="rId91" display="http://www.cgedd.fr/valeur-immobilier-departement/immobilier-vaucluse-84.xls"/>
    <hyperlink ref="F20" r:id="rId92" display="http://www.cgedd.fr/valeur-immobilier-departement/immobilier-vendee-85.xls"/>
    <hyperlink ref="F21" r:id="rId93" display="http://www.cgedd.fr/valeur-immobilier-departement/immobilier-vienne-86.xls"/>
    <hyperlink ref="F22" r:id="rId94" display="http://www.cgedd.fr/valeur-immobilier-departement/immobilier-haute-vienne-87.xls"/>
    <hyperlink ref="F23" r:id="rId95" display="http://www.cgedd.fr/valeur-immobilier-departement/immobilier-vosges-88.xls"/>
    <hyperlink ref="F24" r:id="rId96" display="http://www.cgedd.fr/valeur-immobilier-departement/immobilier-yonne-89.xls"/>
    <hyperlink ref="G10" r:id="rId97" display="http://www.cgedd.fr/valeur-immobilier-departement/immobilier-territoire-de-belfort-90.xls"/>
    <hyperlink ref="G11" r:id="rId98" display="http://www.cgedd.fr/valeur-immobilier-departement/immobilier-essonne-91.xls"/>
    <hyperlink ref="G12" r:id="rId99" display="http://www.cgedd.fr/valeur-immobilier-departement/immobilier-hauts-de-seine-92.xls"/>
    <hyperlink ref="G13" r:id="rId100" display="http://www.cgedd.fr/valeur-immobilier-departement/immobilier-seine-saint-denis-93.xls"/>
    <hyperlink ref="G14" r:id="rId101" display="http://www.cgedd.fr/valeur-immobilier-departement/immobilier-val-de-marne-94.xls"/>
    <hyperlink ref="G15" r:id="rId102" display="http://www.cgedd.fr/valeur-immobilier-departement/immobilier-val-d'oise-95.xls"/>
    <hyperlink ref="G16" r:id="rId103" display="http://www.cgedd.fr/valeur-immobilier-departement/immobilier-guadeloupe-971.xls"/>
    <hyperlink ref="G17" r:id="rId104" display="http://www.cgedd.fr/valeur-immobilier-departement/immobilier-martinique-972.xls"/>
    <hyperlink ref="G18" r:id="rId105" display="http://www.cgedd.fr/valeur-immobilier-departement/immobilier-guyane-973.xls"/>
    <hyperlink ref="G19" r:id="rId106" display="http://www.cgedd.fr/valeur-immobilier-departement/immobilier-reunion-974.xls"/>
    <hyperlink ref="C1" r:id="rId107" display="&quot;Frais de notaire&quot; et droits de mutation, quelle est la différence?"/>
    <hyperlink ref="C5" r:id="rId108" display="et droits de mutation"/>
    <hyperlink ref="A30" r:id="rId109" display="Abonnement aux annonces des mises à jour"/>
    <hyperlink ref="A29" r:id="rId110" display="Graphiques sur le marché immobilier d'habitation sur le long terme"/>
    <hyperlink ref="C1:C4" r:id="rId111" display="&quot;Frais de notaire&quot;"/>
    <hyperlink ref="B1:B2" r:id="rId112" display="Calcul de"/>
    <hyperlink ref="X55" r:id="rId113" display="Sur le &quot;tunnel&quot; et la &quot;courbe&quot;"/>
  </hyperlinks>
  <printOptions/>
  <pageMargins left="0.787401575" right="0.787401575" top="0.984251969" bottom="0.984251969" header="0.4921259845" footer="0.4921259845"/>
  <pageSetup orientation="portrait" paperSize="9" r:id="rId114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indexed="27"/>
  </sheetPr>
  <dimension ref="A1:AL36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:M307"/>
    </sheetView>
  </sheetViews>
  <sheetFormatPr defaultColWidth="11.421875" defaultRowHeight="12.75"/>
  <cols>
    <col min="1" max="1" width="14.7109375" style="0" customWidth="1"/>
    <col min="2" max="13" width="13.7109375" style="0" customWidth="1"/>
    <col min="14" max="16384" width="11.421875" style="1" customWidth="1"/>
  </cols>
  <sheetData>
    <row r="1" spans="1:38" ht="18">
      <c r="A1" s="34"/>
      <c r="B1" s="10"/>
      <c r="C1" s="8"/>
      <c r="D1" s="7"/>
      <c r="E1" s="10" t="s">
        <v>127</v>
      </c>
      <c r="F1" s="33">
        <v>45382</v>
      </c>
      <c r="H1" s="26" t="s">
        <v>128</v>
      </c>
      <c r="I1" s="9" t="s">
        <v>129</v>
      </c>
      <c r="J1" s="7"/>
      <c r="K1" s="7"/>
      <c r="M1" s="7"/>
      <c r="AK1" s="50" t="s">
        <v>125</v>
      </c>
      <c r="AL1" s="38" t="s">
        <v>126</v>
      </c>
    </row>
    <row r="2" spans="1:11" ht="12.75">
      <c r="A2" s="2"/>
      <c r="B2" s="32" t="s">
        <v>130</v>
      </c>
      <c r="C2" s="2"/>
      <c r="D2" s="1"/>
      <c r="E2" s="27"/>
      <c r="G2" s="1"/>
      <c r="H2" s="1"/>
      <c r="K2" s="1"/>
    </row>
    <row r="3" spans="1:11" ht="12.75">
      <c r="A3" s="2"/>
      <c r="B3" s="5" t="s">
        <v>3</v>
      </c>
      <c r="C3" s="32" t="s">
        <v>5</v>
      </c>
      <c r="D3" s="1"/>
      <c r="G3" s="46"/>
      <c r="H3" s="1"/>
      <c r="K3" s="49"/>
    </row>
    <row r="4" spans="1:11" ht="13.5" thickBot="1">
      <c r="A4" s="47"/>
      <c r="B4" s="2"/>
      <c r="C4" s="2"/>
      <c r="D4" s="2"/>
      <c r="E4" s="1"/>
      <c r="H4" s="1"/>
      <c r="K4" s="1"/>
    </row>
    <row r="5" spans="1:13" ht="27.75" customHeight="1" thickBot="1">
      <c r="A5" s="11"/>
      <c r="B5" s="57" t="s">
        <v>9</v>
      </c>
      <c r="C5" s="58"/>
      <c r="D5" s="59"/>
      <c r="E5" s="57" t="s">
        <v>10</v>
      </c>
      <c r="F5" s="58"/>
      <c r="G5" s="59"/>
      <c r="H5" s="57" t="s">
        <v>8</v>
      </c>
      <c r="I5" s="58"/>
      <c r="J5" s="59"/>
      <c r="K5" s="57" t="s">
        <v>4</v>
      </c>
      <c r="L5" s="58"/>
      <c r="M5" s="59"/>
    </row>
    <row r="6" spans="1:13" ht="12.75" customHeight="1" thickBot="1">
      <c r="A6" s="64" t="s">
        <v>2</v>
      </c>
      <c r="B6" s="60" t="s">
        <v>1</v>
      </c>
      <c r="C6" s="61"/>
      <c r="D6" s="62" t="s">
        <v>0</v>
      </c>
      <c r="E6" s="60" t="s">
        <v>1</v>
      </c>
      <c r="F6" s="61"/>
      <c r="G6" s="62" t="s">
        <v>0</v>
      </c>
      <c r="H6" s="60" t="s">
        <v>1</v>
      </c>
      <c r="I6" s="61"/>
      <c r="J6" s="62" t="s">
        <v>0</v>
      </c>
      <c r="K6" s="60" t="s">
        <v>1</v>
      </c>
      <c r="L6" s="61"/>
      <c r="M6" s="62" t="s">
        <v>0</v>
      </c>
    </row>
    <row r="7" spans="1:13" ht="77.25" customHeight="1" thickBot="1">
      <c r="A7" s="65"/>
      <c r="B7" s="12" t="s">
        <v>6</v>
      </c>
      <c r="C7" s="13" t="s">
        <v>7</v>
      </c>
      <c r="D7" s="63"/>
      <c r="E7" s="12" t="s">
        <v>6</v>
      </c>
      <c r="F7" s="13" t="s">
        <v>7</v>
      </c>
      <c r="G7" s="63"/>
      <c r="H7" s="12" t="s">
        <v>6</v>
      </c>
      <c r="I7" s="13" t="s">
        <v>7</v>
      </c>
      <c r="J7" s="63"/>
      <c r="K7" s="12" t="s">
        <v>6</v>
      </c>
      <c r="L7" s="13" t="s">
        <v>7</v>
      </c>
      <c r="M7" s="63"/>
    </row>
    <row r="8" spans="1:13" ht="12.75">
      <c r="A8" s="3">
        <v>36556</v>
      </c>
      <c r="B8" s="14">
        <v>16478942.12631469</v>
      </c>
      <c r="C8" s="18">
        <v>9586959.714330867</v>
      </c>
      <c r="D8" s="22">
        <v>7194831.368519583</v>
      </c>
      <c r="E8" s="14"/>
      <c r="F8" s="18"/>
      <c r="G8" s="22"/>
      <c r="H8" s="14"/>
      <c r="I8" s="18"/>
      <c r="J8" s="22"/>
      <c r="K8" s="14"/>
      <c r="L8" s="18"/>
      <c r="M8" s="22"/>
    </row>
    <row r="9" spans="1:13" ht="12.75">
      <c r="A9" s="4">
        <v>36585</v>
      </c>
      <c r="B9" s="15">
        <v>20311381.100820087</v>
      </c>
      <c r="C9" s="19">
        <v>11436217.109759737</v>
      </c>
      <c r="D9" s="23">
        <v>6908176.399774172</v>
      </c>
      <c r="E9" s="15"/>
      <c r="F9" s="19"/>
      <c r="G9" s="23"/>
      <c r="H9" s="15"/>
      <c r="I9" s="19"/>
      <c r="J9" s="23"/>
      <c r="K9" s="15"/>
      <c r="L9" s="19"/>
      <c r="M9" s="23"/>
    </row>
    <row r="10" spans="1:13" ht="12.75">
      <c r="A10" s="4">
        <v>36616</v>
      </c>
      <c r="B10" s="15">
        <v>18246564.649989426</v>
      </c>
      <c r="C10" s="19">
        <v>7450818.6766307345</v>
      </c>
      <c r="D10" s="23">
        <v>5976662.088114516</v>
      </c>
      <c r="E10" s="15"/>
      <c r="F10" s="19"/>
      <c r="G10" s="23"/>
      <c r="H10" s="15"/>
      <c r="I10" s="19"/>
      <c r="J10" s="23"/>
      <c r="K10" s="15"/>
      <c r="L10" s="19"/>
      <c r="M10" s="23"/>
    </row>
    <row r="11" spans="1:13" ht="12.75">
      <c r="A11" s="4">
        <v>36646</v>
      </c>
      <c r="B11" s="15">
        <v>13464379.6377424</v>
      </c>
      <c r="C11" s="19">
        <v>5461613.083377925</v>
      </c>
      <c r="D11" s="23">
        <v>2666917.6993817175</v>
      </c>
      <c r="E11" s="15"/>
      <c r="F11" s="19"/>
      <c r="G11" s="23"/>
      <c r="H11" s="15"/>
      <c r="I11" s="19"/>
      <c r="J11" s="23"/>
      <c r="K11" s="15"/>
      <c r="L11" s="19"/>
      <c r="M11" s="23"/>
    </row>
    <row r="12" spans="1:13" ht="12.75">
      <c r="A12" s="4">
        <v>36677</v>
      </c>
      <c r="B12" s="15">
        <v>22909215.7309716</v>
      </c>
      <c r="C12" s="19">
        <v>10510927.799637275</v>
      </c>
      <c r="D12" s="23">
        <v>4980509.393146197</v>
      </c>
      <c r="E12" s="15"/>
      <c r="F12" s="19"/>
      <c r="G12" s="23"/>
      <c r="H12" s="15"/>
      <c r="I12" s="19"/>
      <c r="J12" s="23"/>
      <c r="K12" s="15"/>
      <c r="L12" s="19"/>
      <c r="M12" s="23"/>
    </row>
    <row r="13" spans="1:13" ht="12.75">
      <c r="A13" s="4">
        <v>36707</v>
      </c>
      <c r="B13" s="15">
        <v>17611891.32105531</v>
      </c>
      <c r="C13" s="19">
        <v>10228363.546187732</v>
      </c>
      <c r="D13" s="23">
        <v>5816844.70171063</v>
      </c>
      <c r="E13" s="15"/>
      <c r="F13" s="19"/>
      <c r="G13" s="23"/>
      <c r="H13" s="15"/>
      <c r="I13" s="19"/>
      <c r="J13" s="23"/>
      <c r="K13" s="15"/>
      <c r="L13" s="19"/>
      <c r="M13" s="23"/>
    </row>
    <row r="14" spans="1:13" ht="12.75">
      <c r="A14" s="4">
        <v>36738</v>
      </c>
      <c r="B14" s="15">
        <v>20544035.49920218</v>
      </c>
      <c r="C14" s="19">
        <v>6992074.175593827</v>
      </c>
      <c r="D14" s="23">
        <v>4773509.035907333</v>
      </c>
      <c r="E14" s="15"/>
      <c r="F14" s="19"/>
      <c r="G14" s="23"/>
      <c r="H14" s="15"/>
      <c r="I14" s="19"/>
      <c r="J14" s="23"/>
      <c r="K14" s="15"/>
      <c r="L14" s="19"/>
      <c r="M14" s="23"/>
    </row>
    <row r="15" spans="1:13" ht="12.75">
      <c r="A15" s="4">
        <v>36769</v>
      </c>
      <c r="B15" s="15">
        <v>17131548.741957135</v>
      </c>
      <c r="C15" s="19">
        <v>5162558.927897205</v>
      </c>
      <c r="D15" s="23">
        <v>3619038.036537964</v>
      </c>
      <c r="E15" s="15"/>
      <c r="F15" s="19"/>
      <c r="G15" s="23"/>
      <c r="H15" s="15"/>
      <c r="I15" s="19"/>
      <c r="J15" s="23"/>
      <c r="K15" s="15"/>
      <c r="L15" s="19"/>
      <c r="M15" s="23"/>
    </row>
    <row r="16" spans="1:13" ht="12.75">
      <c r="A16" s="4">
        <v>36799</v>
      </c>
      <c r="B16" s="15">
        <v>21757643.619731598</v>
      </c>
      <c r="C16" s="19">
        <v>6896742.723481366</v>
      </c>
      <c r="D16" s="23">
        <v>7035318.880150172</v>
      </c>
      <c r="E16" s="15"/>
      <c r="F16" s="19"/>
      <c r="G16" s="23"/>
      <c r="H16" s="15"/>
      <c r="I16" s="19"/>
      <c r="J16" s="23"/>
      <c r="K16" s="15"/>
      <c r="L16" s="19"/>
      <c r="M16" s="23"/>
    </row>
    <row r="17" spans="1:13" ht="12.75">
      <c r="A17" s="4">
        <v>36830</v>
      </c>
      <c r="B17" s="15">
        <v>18655002.390739005</v>
      </c>
      <c r="C17" s="19">
        <v>7568331.460751238</v>
      </c>
      <c r="D17" s="23">
        <v>4262804.828162009</v>
      </c>
      <c r="E17" s="15"/>
      <c r="F17" s="19"/>
      <c r="G17" s="23"/>
      <c r="H17" s="15"/>
      <c r="I17" s="19"/>
      <c r="J17" s="23"/>
      <c r="K17" s="15"/>
      <c r="L17" s="19"/>
      <c r="M17" s="23"/>
    </row>
    <row r="18" spans="1:13" ht="12.75">
      <c r="A18" s="4">
        <v>36860</v>
      </c>
      <c r="B18" s="15">
        <v>16172932.077306133</v>
      </c>
      <c r="C18" s="19">
        <v>6621902.553571856</v>
      </c>
      <c r="D18" s="23">
        <v>4550145.817484988</v>
      </c>
      <c r="E18" s="15"/>
      <c r="F18" s="19"/>
      <c r="G18" s="23"/>
      <c r="H18" s="15"/>
      <c r="I18" s="19"/>
      <c r="J18" s="23"/>
      <c r="K18" s="15"/>
      <c r="L18" s="19"/>
      <c r="M18" s="23"/>
    </row>
    <row r="19" spans="1:13" ht="12.75">
      <c r="A19" s="4">
        <v>36891</v>
      </c>
      <c r="B19" s="15">
        <v>17863742.17194206</v>
      </c>
      <c r="C19" s="19">
        <v>9644509.21833799</v>
      </c>
      <c r="D19" s="23">
        <v>5457624.000760213</v>
      </c>
      <c r="E19" s="15">
        <v>221147279.0677716</v>
      </c>
      <c r="F19" s="19">
        <v>97561018.98955774</v>
      </c>
      <c r="G19" s="23">
        <v>63242382.24964949</v>
      </c>
      <c r="H19" s="15"/>
      <c r="I19" s="19"/>
      <c r="J19" s="23"/>
      <c r="K19" s="15"/>
      <c r="L19" s="19"/>
      <c r="M19" s="23"/>
    </row>
    <row r="20" spans="1:13" ht="12.75">
      <c r="A20" s="4">
        <v>36922</v>
      </c>
      <c r="B20" s="15">
        <v>19462072.32079942</v>
      </c>
      <c r="C20" s="19">
        <v>14259496.684487958</v>
      </c>
      <c r="D20" s="23">
        <v>3551223.632036856</v>
      </c>
      <c r="E20" s="15">
        <v>224130409.26225632</v>
      </c>
      <c r="F20" s="19">
        <v>102233555.95971482</v>
      </c>
      <c r="G20" s="23">
        <v>59598774.51316677</v>
      </c>
      <c r="H20" s="15"/>
      <c r="I20" s="19"/>
      <c r="J20" s="23"/>
      <c r="K20" s="15"/>
      <c r="L20" s="19"/>
      <c r="M20" s="23"/>
    </row>
    <row r="21" spans="1:13" ht="12.75">
      <c r="A21" s="4">
        <v>36950</v>
      </c>
      <c r="B21" s="15">
        <v>20534712.075471684</v>
      </c>
      <c r="C21" s="19">
        <v>7923817.16077934</v>
      </c>
      <c r="D21" s="23">
        <v>4583303.478734124</v>
      </c>
      <c r="E21" s="15">
        <v>224353740.2369079</v>
      </c>
      <c r="F21" s="19">
        <v>98721156.01073444</v>
      </c>
      <c r="G21" s="23">
        <v>57273901.59212671</v>
      </c>
      <c r="H21" s="15"/>
      <c r="I21" s="19"/>
      <c r="J21" s="23"/>
      <c r="K21" s="15"/>
      <c r="L21" s="19"/>
      <c r="M21" s="23"/>
    </row>
    <row r="22" spans="1:13" ht="12.75">
      <c r="A22" s="4">
        <v>36981</v>
      </c>
      <c r="B22" s="15">
        <v>20407357.244311817</v>
      </c>
      <c r="C22" s="19">
        <v>11636687.567426931</v>
      </c>
      <c r="D22" s="23">
        <v>7235865.562325985</v>
      </c>
      <c r="E22" s="15">
        <v>226514532.83123034</v>
      </c>
      <c r="F22" s="19">
        <v>102907024.90153064</v>
      </c>
      <c r="G22" s="23">
        <v>58533105.0663382</v>
      </c>
      <c r="H22" s="17">
        <v>0.09752102581529853</v>
      </c>
      <c r="I22" s="21">
        <v>0.1877504655726121</v>
      </c>
      <c r="J22" s="25">
        <v>-0.23452961213943346</v>
      </c>
      <c r="K22" s="15"/>
      <c r="L22" s="19"/>
      <c r="M22" s="23"/>
    </row>
    <row r="23" spans="1:13" ht="12.75">
      <c r="A23" s="4">
        <v>37011</v>
      </c>
      <c r="B23" s="15">
        <v>16000447.92969434</v>
      </c>
      <c r="C23" s="19">
        <v>9139166.134365516</v>
      </c>
      <c r="D23" s="23">
        <v>13625816.936171122</v>
      </c>
      <c r="E23" s="15">
        <v>229050601.1231823</v>
      </c>
      <c r="F23" s="19">
        <v>106584577.95251824</v>
      </c>
      <c r="G23" s="23">
        <v>69492004.30312759</v>
      </c>
      <c r="H23" s="17">
        <v>0.09457846845901807</v>
      </c>
      <c r="I23" s="21">
        <v>0.17869665031827187</v>
      </c>
      <c r="J23" s="25">
        <v>0.6361487198506068</v>
      </c>
      <c r="K23" s="15"/>
      <c r="L23" s="19"/>
      <c r="M23" s="23"/>
    </row>
    <row r="24" spans="1:13" ht="12.75">
      <c r="A24" s="4">
        <v>37042</v>
      </c>
      <c r="B24" s="15">
        <v>18446818.48277768</v>
      </c>
      <c r="C24" s="19">
        <v>7495435.422342217</v>
      </c>
      <c r="D24" s="23">
        <v>4072548.454649721</v>
      </c>
      <c r="E24" s="15">
        <v>224588203.87498835</v>
      </c>
      <c r="F24" s="19">
        <v>103569085.57522318</v>
      </c>
      <c r="G24" s="23">
        <v>68584043.36463112</v>
      </c>
      <c r="H24" s="17">
        <v>0.004292620856477081</v>
      </c>
      <c r="I24" s="21">
        <v>0.2069698649394771</v>
      </c>
      <c r="J24" s="25">
        <v>0.8301576437545808</v>
      </c>
      <c r="K24" s="15"/>
      <c r="L24" s="19"/>
      <c r="M24" s="23"/>
    </row>
    <row r="25" spans="1:13" ht="12.75">
      <c r="A25" s="4">
        <v>37072</v>
      </c>
      <c r="B25" s="15">
        <v>19322872.15897338</v>
      </c>
      <c r="C25" s="19">
        <v>8661644.996038865</v>
      </c>
      <c r="D25" s="23">
        <v>5521017.383761436</v>
      </c>
      <c r="E25" s="15">
        <v>226299184.71290642</v>
      </c>
      <c r="F25" s="19">
        <v>102002367.0250743</v>
      </c>
      <c r="G25" s="23">
        <v>68288216.04668193</v>
      </c>
      <c r="H25" s="17">
        <v>-0.003989000220770755</v>
      </c>
      <c r="I25" s="21">
        <v>-0.03452773467804504</v>
      </c>
      <c r="J25" s="25">
        <v>0.7245182754345476</v>
      </c>
      <c r="K25" s="15"/>
      <c r="L25" s="19"/>
      <c r="M25" s="23"/>
    </row>
    <row r="26" spans="1:13" ht="12.75">
      <c r="A26" s="4">
        <v>37103</v>
      </c>
      <c r="B26" s="15">
        <v>24943980.448921703</v>
      </c>
      <c r="C26" s="19">
        <v>11140415.19998008</v>
      </c>
      <c r="D26" s="23">
        <v>11267074.92513483</v>
      </c>
      <c r="E26" s="15">
        <v>230699129.66262594</v>
      </c>
      <c r="F26" s="19">
        <v>106150708.04946056</v>
      </c>
      <c r="G26" s="23">
        <v>74781781.93590942</v>
      </c>
      <c r="H26" s="17">
        <v>0.026996228463082472</v>
      </c>
      <c r="I26" s="21">
        <v>-0.01564545758565583</v>
      </c>
      <c r="J26" s="25">
        <v>0.3397228264328225</v>
      </c>
      <c r="K26" s="15"/>
      <c r="L26" s="19"/>
      <c r="M26" s="23"/>
    </row>
    <row r="27" spans="1:13" ht="12.75">
      <c r="A27" s="4">
        <v>37134</v>
      </c>
      <c r="B27" s="15">
        <v>21195737.63558011</v>
      </c>
      <c r="C27" s="19">
        <v>9817869.159106465</v>
      </c>
      <c r="D27" s="23">
        <v>2688489.235320811</v>
      </c>
      <c r="E27" s="15">
        <v>234763318.55624893</v>
      </c>
      <c r="F27" s="19">
        <v>110806018.28066982</v>
      </c>
      <c r="G27" s="23">
        <v>73851233.13469227</v>
      </c>
      <c r="H27" s="17">
        <v>0.1840401388884283</v>
      </c>
      <c r="I27" s="21">
        <v>0.32332278017610805</v>
      </c>
      <c r="J27" s="25">
        <v>0.37068368961725207</v>
      </c>
      <c r="K27" s="15"/>
      <c r="L27" s="19"/>
      <c r="M27" s="23"/>
    </row>
    <row r="28" spans="1:13" ht="12.75">
      <c r="A28" s="4">
        <v>37164</v>
      </c>
      <c r="B28" s="15">
        <v>24535571.823427588</v>
      </c>
      <c r="C28" s="19">
        <v>8280649.493793039</v>
      </c>
      <c r="D28" s="23">
        <v>6528248.040649006</v>
      </c>
      <c r="E28" s="15">
        <v>237541246.75994492</v>
      </c>
      <c r="F28" s="19">
        <v>112189925.05098149</v>
      </c>
      <c r="G28" s="23">
        <v>73344162.29519111</v>
      </c>
      <c r="H28" s="17">
        <v>0.1891544923885271</v>
      </c>
      <c r="I28" s="21">
        <v>0.5347413288379905</v>
      </c>
      <c r="J28" s="25">
        <v>0.3277152046851046</v>
      </c>
      <c r="K28" s="15"/>
      <c r="L28" s="19"/>
      <c r="M28" s="23"/>
    </row>
    <row r="29" spans="1:13" ht="12.75">
      <c r="A29" s="4">
        <v>37195</v>
      </c>
      <c r="B29" s="15">
        <v>24899868.218713813</v>
      </c>
      <c r="C29" s="19">
        <v>8153252.931721643</v>
      </c>
      <c r="D29" s="23">
        <v>6294391.2482068185</v>
      </c>
      <c r="E29" s="15">
        <v>243786112.58791977</v>
      </c>
      <c r="F29" s="19">
        <v>112774846.5219519</v>
      </c>
      <c r="G29" s="23">
        <v>75375748.71523592</v>
      </c>
      <c r="H29" s="17">
        <v>0.2274249032695279</v>
      </c>
      <c r="I29" s="21">
        <v>0.337490436806547</v>
      </c>
      <c r="J29" s="25">
        <v>0.03981768043317935</v>
      </c>
      <c r="K29" s="15"/>
      <c r="L29" s="19"/>
      <c r="M29" s="23"/>
    </row>
    <row r="30" spans="1:13" ht="12.75">
      <c r="A30" s="4">
        <v>37225</v>
      </c>
      <c r="B30" s="15">
        <v>19765241.338530444</v>
      </c>
      <c r="C30" s="19">
        <v>7735568.032660678</v>
      </c>
      <c r="D30" s="23">
        <v>4703433.304317203</v>
      </c>
      <c r="E30" s="15">
        <v>247378421.84914407</v>
      </c>
      <c r="F30" s="19">
        <v>113888512.00104071</v>
      </c>
      <c r="G30" s="23">
        <v>75529036.20206814</v>
      </c>
      <c r="H30" s="17">
        <v>0.2229384892618098</v>
      </c>
      <c r="I30" s="21">
        <v>0.14617997443154795</v>
      </c>
      <c r="J30" s="25">
        <v>0.10586664144276448</v>
      </c>
      <c r="K30" s="15"/>
      <c r="L30" s="19"/>
      <c r="M30" s="23"/>
    </row>
    <row r="31" spans="1:13" ht="12.75">
      <c r="A31" s="4">
        <v>37256</v>
      </c>
      <c r="B31" s="15">
        <v>17987818.61297392</v>
      </c>
      <c r="C31" s="19">
        <v>6683593.589213927</v>
      </c>
      <c r="D31" s="23">
        <v>5384473.880655795</v>
      </c>
      <c r="E31" s="15">
        <v>247502498.29017594</v>
      </c>
      <c r="F31" s="19">
        <v>110927596.37191665</v>
      </c>
      <c r="G31" s="23">
        <v>75455886.0819637</v>
      </c>
      <c r="H31" s="17">
        <v>0.18904791354981243</v>
      </c>
      <c r="I31" s="21">
        <v>-0.05296170664574429</v>
      </c>
      <c r="J31" s="25">
        <v>0.14797748787952703</v>
      </c>
      <c r="K31" s="17">
        <v>0.11917496490801338</v>
      </c>
      <c r="L31" s="21">
        <v>0.13700735724982094</v>
      </c>
      <c r="M31" s="25">
        <v>0.193122134205846</v>
      </c>
    </row>
    <row r="32" spans="1:13" ht="12.75">
      <c r="A32" s="4">
        <v>37287</v>
      </c>
      <c r="B32" s="15">
        <v>21581357.77777778</v>
      </c>
      <c r="C32" s="19">
        <v>7716196.666666667</v>
      </c>
      <c r="D32" s="23">
        <v>6555348.333333333</v>
      </c>
      <c r="E32" s="15">
        <v>249621783.7471543</v>
      </c>
      <c r="F32" s="19">
        <v>104384296.35409537</v>
      </c>
      <c r="G32" s="23">
        <v>78460010.78326018</v>
      </c>
      <c r="H32" s="17">
        <v>0.1090805211967667</v>
      </c>
      <c r="I32" s="21">
        <v>-0.27486651805437057</v>
      </c>
      <c r="J32" s="25">
        <v>0.22746983980290336</v>
      </c>
      <c r="K32" s="17">
        <v>0.11373456448326191</v>
      </c>
      <c r="L32" s="21">
        <v>0.02103751918037622</v>
      </c>
      <c r="M32" s="25">
        <v>0.31647020302282436</v>
      </c>
    </row>
    <row r="33" spans="1:13" ht="12.75">
      <c r="A33" s="4">
        <v>37315</v>
      </c>
      <c r="B33" s="15">
        <v>20429668.845598847</v>
      </c>
      <c r="C33" s="19">
        <v>9047773.333333334</v>
      </c>
      <c r="D33" s="23">
        <v>3804888.3333333335</v>
      </c>
      <c r="E33" s="15">
        <v>249516740.51728147</v>
      </c>
      <c r="F33" s="19">
        <v>105508252.52664936</v>
      </c>
      <c r="G33" s="23">
        <v>77681595.63785937</v>
      </c>
      <c r="H33" s="17">
        <v>0.03695643290795969</v>
      </c>
      <c r="I33" s="21">
        <v>-0.2632998008580133</v>
      </c>
      <c r="J33" s="25">
        <v>0.15836782700017937</v>
      </c>
      <c r="K33" s="17">
        <v>0.112157703516788</v>
      </c>
      <c r="L33" s="21">
        <v>0.06875017260917127</v>
      </c>
      <c r="M33" s="25">
        <v>0.3563175107410188</v>
      </c>
    </row>
    <row r="34" spans="1:13" ht="12.75">
      <c r="A34" s="4">
        <v>37346</v>
      </c>
      <c r="B34" s="15">
        <v>25669172.38455989</v>
      </c>
      <c r="C34" s="19">
        <v>7574215</v>
      </c>
      <c r="D34" s="23">
        <v>7384266.666666666</v>
      </c>
      <c r="E34" s="15">
        <v>254778555.65752953</v>
      </c>
      <c r="F34" s="19">
        <v>101445779.95922242</v>
      </c>
      <c r="G34" s="23">
        <v>77829996.74220008</v>
      </c>
      <c r="H34" s="17">
        <v>0.12045626623829242</v>
      </c>
      <c r="I34" s="21">
        <v>-0.28036120687846156</v>
      </c>
      <c r="J34" s="25">
        <v>0.1544599875051864</v>
      </c>
      <c r="K34" s="17">
        <v>0.12477796666299512</v>
      </c>
      <c r="L34" s="21">
        <v>-0.014199661720921908</v>
      </c>
      <c r="M34" s="25">
        <v>0.32967483365168904</v>
      </c>
    </row>
    <row r="35" spans="1:13" ht="12.75">
      <c r="A35" s="4">
        <v>37376</v>
      </c>
      <c r="B35" s="15">
        <v>18998969.325396825</v>
      </c>
      <c r="C35" s="19">
        <v>7825746.666666667</v>
      </c>
      <c r="D35" s="23">
        <v>8118406.666666667</v>
      </c>
      <c r="E35" s="15">
        <v>257777077.05323204</v>
      </c>
      <c r="F35" s="19">
        <v>100132360.49152358</v>
      </c>
      <c r="G35" s="23">
        <v>72322586.47269562</v>
      </c>
      <c r="H35" s="17">
        <v>0.14321975388526575</v>
      </c>
      <c r="I35" s="21">
        <v>-0.1481527743970359</v>
      </c>
      <c r="J35" s="25">
        <v>-0.2412036821736303</v>
      </c>
      <c r="K35" s="17">
        <v>0.12541541383949828</v>
      </c>
      <c r="L35" s="21">
        <v>-0.06053612619143667</v>
      </c>
      <c r="M35" s="25">
        <v>0.04073248711061628</v>
      </c>
    </row>
    <row r="36" spans="1:13" ht="12.75">
      <c r="A36" s="4">
        <v>37407</v>
      </c>
      <c r="B36" s="15">
        <v>24132888.88888889</v>
      </c>
      <c r="C36" s="19">
        <v>10232330</v>
      </c>
      <c r="D36" s="23">
        <v>6582833.333333333</v>
      </c>
      <c r="E36" s="15">
        <v>263463147.45934325</v>
      </c>
      <c r="F36" s="19">
        <v>102869255.06918137</v>
      </c>
      <c r="G36" s="23">
        <v>74832871.35137923</v>
      </c>
      <c r="H36" s="17">
        <v>0.25424305213216103</v>
      </c>
      <c r="I36" s="21">
        <v>-0.0933454942885904</v>
      </c>
      <c r="J36" s="25">
        <v>-0.114249534779441</v>
      </c>
      <c r="K36" s="17">
        <v>0.17309432514093093</v>
      </c>
      <c r="L36" s="21">
        <v>-0.006757137056438656</v>
      </c>
      <c r="M36" s="25">
        <v>0.0911119799911162</v>
      </c>
    </row>
    <row r="37" spans="1:13" ht="12.75">
      <c r="A37" s="4">
        <v>37437</v>
      </c>
      <c r="B37" s="15">
        <v>23555861.111111112</v>
      </c>
      <c r="C37" s="19">
        <v>12408325</v>
      </c>
      <c r="D37" s="23">
        <v>11976500</v>
      </c>
      <c r="E37" s="15">
        <v>267696136.41148096</v>
      </c>
      <c r="F37" s="19">
        <v>106615935.0731425</v>
      </c>
      <c r="G37" s="23">
        <v>81288353.9676178</v>
      </c>
      <c r="H37" s="17">
        <v>0.2402370739065065</v>
      </c>
      <c r="I37" s="21">
        <v>0.20438427903283962</v>
      </c>
      <c r="J37" s="25">
        <v>0.1489426854706708</v>
      </c>
      <c r="K37" s="17">
        <v>0.182930184883753</v>
      </c>
      <c r="L37" s="21">
        <v>0.04523000968138402</v>
      </c>
      <c r="M37" s="25">
        <v>0.1903716142189007</v>
      </c>
    </row>
    <row r="38" spans="1:13" ht="12.75">
      <c r="A38" s="4">
        <v>37468</v>
      </c>
      <c r="B38" s="15">
        <v>31700821.746031746</v>
      </c>
      <c r="C38" s="19">
        <v>10399613.333333334</v>
      </c>
      <c r="D38" s="23">
        <v>8751833.333333334</v>
      </c>
      <c r="E38" s="15">
        <v>274452977.708591</v>
      </c>
      <c r="F38" s="19">
        <v>105875133.20649575</v>
      </c>
      <c r="G38" s="23">
        <v>78773112.3758163</v>
      </c>
      <c r="H38" s="17">
        <v>0.2659053499076558</v>
      </c>
      <c r="I38" s="21">
        <v>0.21037727399100326</v>
      </c>
      <c r="J38" s="25">
        <v>0.3092199312685058</v>
      </c>
      <c r="K38" s="17">
        <v>0.1896576207719145</v>
      </c>
      <c r="L38" s="21">
        <v>-0.0025960716421826735</v>
      </c>
      <c r="M38" s="25">
        <v>0.05337303199497967</v>
      </c>
    </row>
    <row r="39" spans="1:13" ht="12.75">
      <c r="A39" s="4">
        <v>37499</v>
      </c>
      <c r="B39" s="15">
        <v>19243027.77777778</v>
      </c>
      <c r="C39" s="19">
        <v>6274386.666666666</v>
      </c>
      <c r="D39" s="23">
        <v>2471833.3333333335</v>
      </c>
      <c r="E39" s="15">
        <v>272500267.85078865</v>
      </c>
      <c r="F39" s="19">
        <v>102331650.71405596</v>
      </c>
      <c r="G39" s="23">
        <v>78556456.47382881</v>
      </c>
      <c r="H39" s="17">
        <v>0.1380501498311273</v>
      </c>
      <c r="I39" s="21">
        <v>-0.01815008903903359</v>
      </c>
      <c r="J39" s="25">
        <v>0.19118268336751254</v>
      </c>
      <c r="K39" s="17">
        <v>0.16074465775409452</v>
      </c>
      <c r="L39" s="21">
        <v>-0.07647930769562028</v>
      </c>
      <c r="M39" s="25">
        <v>0.06371218379732402</v>
      </c>
    </row>
    <row r="40" spans="1:13" ht="12.75">
      <c r="A40" s="4">
        <v>37529</v>
      </c>
      <c r="B40" s="15">
        <v>29540104.97835498</v>
      </c>
      <c r="C40" s="19">
        <v>9914166.666666666</v>
      </c>
      <c r="D40" s="23">
        <v>8782833.333333334</v>
      </c>
      <c r="E40" s="15">
        <v>277504801.005716</v>
      </c>
      <c r="F40" s="19">
        <v>103965167.88692959</v>
      </c>
      <c r="G40" s="23">
        <v>80811041.76651314</v>
      </c>
      <c r="H40" s="17">
        <v>0.1387849219580577</v>
      </c>
      <c r="I40" s="21">
        <v>-0.09065881812075238</v>
      </c>
      <c r="J40" s="25">
        <v>-0.023301922338406666</v>
      </c>
      <c r="K40" s="17">
        <v>0.16823837876946723</v>
      </c>
      <c r="L40" s="21">
        <v>-0.0733110139819988</v>
      </c>
      <c r="M40" s="25">
        <v>0.10180605023846057</v>
      </c>
    </row>
    <row r="41" spans="1:13" ht="12.75">
      <c r="A41" s="4">
        <v>37560</v>
      </c>
      <c r="B41" s="15">
        <v>26482027.77777778</v>
      </c>
      <c r="C41" s="19">
        <v>8230690</v>
      </c>
      <c r="D41" s="23">
        <v>7090666.666666667</v>
      </c>
      <c r="E41" s="15">
        <v>279086960.56478</v>
      </c>
      <c r="F41" s="19">
        <v>104042604.95520794</v>
      </c>
      <c r="G41" s="23">
        <v>81607317.184973</v>
      </c>
      <c r="H41" s="17">
        <v>0.0656081776992754</v>
      </c>
      <c r="I41" s="21">
        <v>-0.06980588892375361</v>
      </c>
      <c r="J41" s="25">
        <v>0.1827207352926723</v>
      </c>
      <c r="K41" s="17">
        <v>0.14480253859468406</v>
      </c>
      <c r="L41" s="21">
        <v>-0.07743075549248657</v>
      </c>
      <c r="M41" s="25">
        <v>0.08267338734212104</v>
      </c>
    </row>
    <row r="42" spans="1:13" ht="12.75">
      <c r="A42" s="4">
        <v>37590</v>
      </c>
      <c r="B42" s="15">
        <v>18694944.444444444</v>
      </c>
      <c r="C42" s="19">
        <v>7766440</v>
      </c>
      <c r="D42" s="23">
        <v>6731333.333333333</v>
      </c>
      <c r="E42" s="15">
        <v>278016663.670694</v>
      </c>
      <c r="F42" s="19">
        <v>104073476.92254727</v>
      </c>
      <c r="G42" s="23">
        <v>83635217.21398914</v>
      </c>
      <c r="H42" s="17">
        <v>0.07971591767369679</v>
      </c>
      <c r="I42" s="21">
        <v>0.07206720608568928</v>
      </c>
      <c r="J42" s="25">
        <v>0.2897831623805236</v>
      </c>
      <c r="K42" s="17">
        <v>0.12385171508707282</v>
      </c>
      <c r="L42" s="21">
        <v>-0.0861810810066933</v>
      </c>
      <c r="M42" s="25">
        <v>0.1073253601467119</v>
      </c>
    </row>
    <row r="43" spans="1:13" ht="12.75">
      <c r="A43" s="4">
        <v>37621</v>
      </c>
      <c r="B43" s="15">
        <v>20089589.826839827</v>
      </c>
      <c r="C43" s="19">
        <v>8644500</v>
      </c>
      <c r="D43" s="23">
        <v>7342500</v>
      </c>
      <c r="E43" s="15">
        <v>280118434.8845599</v>
      </c>
      <c r="F43" s="19">
        <v>106034383.33333334</v>
      </c>
      <c r="G43" s="23">
        <v>85593243.33333333</v>
      </c>
      <c r="H43" s="17">
        <v>0.04171606906772252</v>
      </c>
      <c r="I43" s="21">
        <v>0.09167009765351342</v>
      </c>
      <c r="J43" s="25">
        <v>0.2919127365629337</v>
      </c>
      <c r="K43" s="17">
        <v>0.13178023179444653</v>
      </c>
      <c r="L43" s="21">
        <v>-0.0441117737932174</v>
      </c>
      <c r="M43" s="25">
        <v>0.13434813077879637</v>
      </c>
    </row>
    <row r="44" spans="1:13" ht="12.75">
      <c r="A44" s="4">
        <v>37652</v>
      </c>
      <c r="B44" s="15">
        <v>21952888.88888889</v>
      </c>
      <c r="C44" s="19">
        <v>10718000</v>
      </c>
      <c r="D44" s="23">
        <v>5785500</v>
      </c>
      <c r="E44" s="15">
        <v>280489965.99567103</v>
      </c>
      <c r="F44" s="19">
        <v>109036186.66666667</v>
      </c>
      <c r="G44" s="23">
        <v>84823395</v>
      </c>
      <c r="H44" s="17">
        <v>0.02364572679034871</v>
      </c>
      <c r="I44" s="21">
        <v>0.2255929922780484</v>
      </c>
      <c r="J44" s="25">
        <v>0.19323610164427008</v>
      </c>
      <c r="K44" s="17">
        <v>0.12365980959331502</v>
      </c>
      <c r="L44" s="21">
        <v>0.044565039714317134</v>
      </c>
      <c r="M44" s="25">
        <v>0.08110353482257593</v>
      </c>
    </row>
    <row r="45" spans="1:13" ht="12.75">
      <c r="A45" s="4">
        <v>37680</v>
      </c>
      <c r="B45" s="15">
        <v>26171583.333333336</v>
      </c>
      <c r="C45" s="19">
        <v>13887666.666666666</v>
      </c>
      <c r="D45" s="23">
        <v>14679833.333333334</v>
      </c>
      <c r="E45" s="15">
        <v>286231880.48340553</v>
      </c>
      <c r="F45" s="19">
        <v>113876080.00000001</v>
      </c>
      <c r="G45" s="23">
        <v>95698340</v>
      </c>
      <c r="H45" s="17">
        <v>0.1369229154386169</v>
      </c>
      <c r="I45" s="21">
        <v>0.4180648893500394</v>
      </c>
      <c r="J45" s="25">
        <v>0.7661698670009736</v>
      </c>
      <c r="K45" s="17">
        <v>0.1471449967245031</v>
      </c>
      <c r="L45" s="21">
        <v>0.07930969637884111</v>
      </c>
      <c r="M45" s="25">
        <v>0.23193066792979056</v>
      </c>
    </row>
    <row r="46" spans="1:13" ht="12.75">
      <c r="A46" s="4">
        <v>37711</v>
      </c>
      <c r="B46" s="15">
        <v>22449234.126984127</v>
      </c>
      <c r="C46" s="19">
        <v>12399333.333333334</v>
      </c>
      <c r="D46" s="23">
        <v>8014833.333333333</v>
      </c>
      <c r="E46" s="15">
        <v>283011942.2258298</v>
      </c>
      <c r="F46" s="19">
        <v>118701198.33333333</v>
      </c>
      <c r="G46" s="23">
        <v>96328906.66666666</v>
      </c>
      <c r="H46" s="17">
        <v>0.042752642333846236</v>
      </c>
      <c r="I46" s="21">
        <v>0.520450271867027</v>
      </c>
      <c r="J46" s="25">
        <v>0.6050134586278457</v>
      </c>
      <c r="K46" s="17">
        <v>0.1108153961209013</v>
      </c>
      <c r="L46" s="21">
        <v>0.1700949845429447</v>
      </c>
      <c r="M46" s="25">
        <v>0.2376835500294492</v>
      </c>
    </row>
    <row r="47" spans="1:13" ht="12.75">
      <c r="A47" s="4">
        <v>37741</v>
      </c>
      <c r="B47" s="15">
        <v>22860027.77777778</v>
      </c>
      <c r="C47" s="19">
        <v>11799166.666666666</v>
      </c>
      <c r="D47" s="23">
        <v>10280500</v>
      </c>
      <c r="E47" s="15">
        <v>286873000.6782107</v>
      </c>
      <c r="F47" s="19">
        <v>122674618.33333333</v>
      </c>
      <c r="G47" s="23">
        <v>98490999.99999999</v>
      </c>
      <c r="H47" s="17">
        <v>0.09805298562372222</v>
      </c>
      <c r="I47" s="21">
        <v>0.5578607452455888</v>
      </c>
      <c r="J47" s="25">
        <v>0.7078887140677266</v>
      </c>
      <c r="K47" s="17">
        <v>0.11287242433496214</v>
      </c>
      <c r="L47" s="21">
        <v>0.22512460238783638</v>
      </c>
      <c r="M47" s="25">
        <v>0.361829060651528</v>
      </c>
    </row>
    <row r="48" spans="1:13" ht="12.75">
      <c r="A48" s="4">
        <v>37772</v>
      </c>
      <c r="B48" s="15">
        <v>19803007.936507937</v>
      </c>
      <c r="C48" s="19">
        <v>7160333.333333333</v>
      </c>
      <c r="D48" s="23">
        <v>5060666.666666667</v>
      </c>
      <c r="E48" s="15">
        <v>282543119.7258297</v>
      </c>
      <c r="F48" s="19">
        <v>119602621.66666666</v>
      </c>
      <c r="G48" s="23">
        <v>96968833.33333333</v>
      </c>
      <c r="H48" s="17">
        <v>-0.05361490555401138</v>
      </c>
      <c r="I48" s="21">
        <v>0.2234112244483275</v>
      </c>
      <c r="J48" s="25">
        <v>0.05752611214715175</v>
      </c>
      <c r="K48" s="17">
        <v>0.0724198904115454</v>
      </c>
      <c r="L48" s="21">
        <v>0.16266635338451518</v>
      </c>
      <c r="M48" s="25">
        <v>0.29580532702018414</v>
      </c>
    </row>
    <row r="49" spans="1:13" ht="12.75">
      <c r="A49" s="4">
        <v>37802</v>
      </c>
      <c r="B49" s="15">
        <v>32807666.666666668</v>
      </c>
      <c r="C49" s="19">
        <v>9875255</v>
      </c>
      <c r="D49" s="23">
        <v>8984833.333333334</v>
      </c>
      <c r="E49" s="15">
        <v>291794925.2813853</v>
      </c>
      <c r="F49" s="19">
        <v>117069551.66666666</v>
      </c>
      <c r="G49" s="23">
        <v>93977166.66666667</v>
      </c>
      <c r="H49" s="17">
        <v>0.1317031553095971</v>
      </c>
      <c r="I49" s="21">
        <v>-0.053555608060267046</v>
      </c>
      <c r="J49" s="25">
        <v>-0.08815364419924632</v>
      </c>
      <c r="K49" s="17">
        <v>0.09002292372595777</v>
      </c>
      <c r="L49" s="21">
        <v>0.09804928865795337</v>
      </c>
      <c r="M49" s="25">
        <v>0.15609631736550633</v>
      </c>
    </row>
    <row r="50" spans="1:13" ht="12.75">
      <c r="A50" s="4">
        <v>37833</v>
      </c>
      <c r="B50" s="15">
        <v>33558611.11111111</v>
      </c>
      <c r="C50" s="19">
        <v>12498666.666666666</v>
      </c>
      <c r="D50" s="23">
        <v>10539666.666666666</v>
      </c>
      <c r="E50" s="15">
        <v>293652714.6464647</v>
      </c>
      <c r="F50" s="19">
        <v>119168605</v>
      </c>
      <c r="G50" s="23">
        <v>95765000.00000001</v>
      </c>
      <c r="H50" s="17">
        <v>0.08539804182270139</v>
      </c>
      <c r="I50" s="21">
        <v>-0.10611334320781607</v>
      </c>
      <c r="J50" s="25">
        <v>-0.09981265294415598</v>
      </c>
      <c r="K50" s="17">
        <v>0.06995638049975783</v>
      </c>
      <c r="L50" s="21">
        <v>0.12555801717460002</v>
      </c>
      <c r="M50" s="25">
        <v>0.2157066937144443</v>
      </c>
    </row>
    <row r="51" spans="1:13" ht="12.75">
      <c r="A51" s="4">
        <v>37864</v>
      </c>
      <c r="B51" s="15">
        <v>20205444.444444448</v>
      </c>
      <c r="C51" s="19">
        <v>4688166.666666667</v>
      </c>
      <c r="D51" s="23">
        <v>4130833.333333333</v>
      </c>
      <c r="E51" s="15">
        <v>294615131.31313133</v>
      </c>
      <c r="F51" s="19">
        <v>117582385</v>
      </c>
      <c r="G51" s="23">
        <v>97424000</v>
      </c>
      <c r="H51" s="17">
        <v>0.1620410533734744</v>
      </c>
      <c r="I51" s="21">
        <v>-0.06946613335304752</v>
      </c>
      <c r="J51" s="25">
        <v>0.0196191119316671</v>
      </c>
      <c r="K51" s="17">
        <v>0.08115538247636511</v>
      </c>
      <c r="L51" s="21">
        <v>0.14903242720630971</v>
      </c>
      <c r="M51" s="25">
        <v>0.24017813904904095</v>
      </c>
    </row>
    <row r="52" spans="1:13" ht="12.75">
      <c r="A52" s="4">
        <v>37894</v>
      </c>
      <c r="B52" s="15">
        <v>38402888.888888896</v>
      </c>
      <c r="C52" s="19">
        <v>10085833.333333334</v>
      </c>
      <c r="D52" s="23">
        <v>9462500</v>
      </c>
      <c r="E52" s="15">
        <v>303477915.22366524</v>
      </c>
      <c r="F52" s="19">
        <v>117754051.66666667</v>
      </c>
      <c r="G52" s="23">
        <v>98103666.66666667</v>
      </c>
      <c r="H52" s="17">
        <v>0.1451592434112534</v>
      </c>
      <c r="I52" s="21">
        <v>0.025744535476308394</v>
      </c>
      <c r="J52" s="25">
        <v>0.20625796616099779</v>
      </c>
      <c r="K52" s="17">
        <v>0.09359518870959715</v>
      </c>
      <c r="L52" s="21">
        <v>0.1326298418979479</v>
      </c>
      <c r="M52" s="25">
        <v>0.21398839220656263</v>
      </c>
    </row>
    <row r="53" spans="1:13" ht="12.75">
      <c r="A53" s="4">
        <v>37925</v>
      </c>
      <c r="B53" s="15">
        <v>-34159000</v>
      </c>
      <c r="C53" s="19">
        <v>-14722666.666666666</v>
      </c>
      <c r="D53" s="23">
        <v>-11858500</v>
      </c>
      <c r="E53" s="15">
        <v>242836887.44588745</v>
      </c>
      <c r="F53" s="19">
        <v>94800695</v>
      </c>
      <c r="G53" s="23">
        <v>79154500</v>
      </c>
      <c r="H53" s="17">
        <v>-0.6751573615216332</v>
      </c>
      <c r="I53" s="21">
        <v>-0.9978978327611298</v>
      </c>
      <c r="J53" s="25">
        <v>-0.9054346246093466</v>
      </c>
      <c r="K53" s="17">
        <v>-0.12988809310737537</v>
      </c>
      <c r="L53" s="21">
        <v>-0.08882812919944416</v>
      </c>
      <c r="M53" s="25">
        <v>-0.030056338936046534</v>
      </c>
    </row>
    <row r="54" spans="1:13" ht="12.75">
      <c r="A54" s="4">
        <v>37955</v>
      </c>
      <c r="B54" s="15">
        <v>90660694.44444445</v>
      </c>
      <c r="C54" s="19">
        <v>32484266.666666668</v>
      </c>
      <c r="D54" s="23">
        <v>27485500</v>
      </c>
      <c r="E54" s="15">
        <v>314802637.44588745</v>
      </c>
      <c r="F54" s="19">
        <v>119518521.66666667</v>
      </c>
      <c r="G54" s="23">
        <v>99908666.66666667</v>
      </c>
      <c r="H54" s="17">
        <v>0.2701859720578068</v>
      </c>
      <c r="I54" s="21">
        <v>0.07472172047481496</v>
      </c>
      <c r="J54" s="25">
        <v>0.10991749552086949</v>
      </c>
      <c r="K54" s="17">
        <v>0.1323157155024557</v>
      </c>
      <c r="L54" s="21">
        <v>0.1484051960290882</v>
      </c>
      <c r="M54" s="25">
        <v>0.19457651925552222</v>
      </c>
    </row>
    <row r="55" spans="1:13" ht="12.75">
      <c r="A55" s="4">
        <v>37986</v>
      </c>
      <c r="B55" s="15">
        <v>29573722.222222224</v>
      </c>
      <c r="C55" s="19">
        <v>6713333.333333333</v>
      </c>
      <c r="D55" s="23">
        <v>9579666.666666666</v>
      </c>
      <c r="E55" s="15">
        <v>324286769.84126985</v>
      </c>
      <c r="F55" s="19">
        <v>117587355</v>
      </c>
      <c r="G55" s="23">
        <v>102145833.33333334</v>
      </c>
      <c r="H55" s="17">
        <v>0.31882872276867036</v>
      </c>
      <c r="I55" s="21">
        <v>-0.006764839284847168</v>
      </c>
      <c r="J55" s="25">
        <v>0.1909880538952804</v>
      </c>
      <c r="K55" s="17">
        <v>0.15767735877473466</v>
      </c>
      <c r="L55" s="21">
        <v>0.10895495690627377</v>
      </c>
      <c r="M55" s="25">
        <v>0.19338664309678988</v>
      </c>
    </row>
    <row r="56" spans="1:13" ht="12.75">
      <c r="A56" s="4">
        <v>38017</v>
      </c>
      <c r="B56" s="15">
        <v>28478166.666666668</v>
      </c>
      <c r="C56" s="19">
        <v>9638833.333333334</v>
      </c>
      <c r="D56" s="23">
        <v>11786833.333333334</v>
      </c>
      <c r="E56" s="15">
        <v>330812047.61904764</v>
      </c>
      <c r="F56" s="19">
        <v>116508188.33333333</v>
      </c>
      <c r="G56" s="23">
        <v>108147166.66666667</v>
      </c>
      <c r="H56" s="17">
        <v>1.4484506519342655</v>
      </c>
      <c r="I56" s="21">
        <v>0.8001600259108295</v>
      </c>
      <c r="J56" s="25">
        <v>1.4599013058511532</v>
      </c>
      <c r="K56" s="17">
        <v>0.17940777825953758</v>
      </c>
      <c r="L56" s="21">
        <v>0.06852772364012716</v>
      </c>
      <c r="M56" s="25">
        <v>0.27496861763982294</v>
      </c>
    </row>
    <row r="57" spans="1:13" ht="12.75">
      <c r="A57" s="4">
        <v>38046</v>
      </c>
      <c r="B57" s="15">
        <v>28529940.476190478</v>
      </c>
      <c r="C57" s="19">
        <v>7637333.333333333</v>
      </c>
      <c r="D57" s="23">
        <v>7144000</v>
      </c>
      <c r="E57" s="15">
        <v>333170404.76190484</v>
      </c>
      <c r="F57" s="19">
        <v>110257854.99999997</v>
      </c>
      <c r="G57" s="23">
        <v>100611333.33333334</v>
      </c>
      <c r="H57" s="17">
        <v>0.2692665817614932</v>
      </c>
      <c r="I57" s="21">
        <v>-0.27851489466218204</v>
      </c>
      <c r="J57" s="25">
        <v>0.02526865931062572</v>
      </c>
      <c r="K57" s="17">
        <v>0.16398775775509944</v>
      </c>
      <c r="L57" s="21">
        <v>-0.03177335398268055</v>
      </c>
      <c r="M57" s="25">
        <v>0.05133833390770781</v>
      </c>
    </row>
    <row r="58" spans="1:13" ht="12.75">
      <c r="A58" s="4">
        <v>38077</v>
      </c>
      <c r="B58" s="15">
        <v>30413892.857142862</v>
      </c>
      <c r="C58" s="19">
        <v>10896000</v>
      </c>
      <c r="D58" s="23">
        <v>11760666.666666666</v>
      </c>
      <c r="E58" s="15">
        <v>341135063.4920636</v>
      </c>
      <c r="F58" s="19">
        <v>108754521.66666666</v>
      </c>
      <c r="G58" s="23">
        <v>104357166.66666667</v>
      </c>
      <c r="H58" s="17">
        <v>0.23873329774443852</v>
      </c>
      <c r="I58" s="21">
        <v>-0.238692969418547</v>
      </c>
      <c r="J58" s="25">
        <v>0.07764467670484132</v>
      </c>
      <c r="K58" s="17">
        <v>0.2053733874588739</v>
      </c>
      <c r="L58" s="21">
        <v>-0.08379592461008434</v>
      </c>
      <c r="M58" s="25">
        <v>0.08334216880277423</v>
      </c>
    </row>
    <row r="59" spans="1:13" ht="12.75">
      <c r="A59" s="4">
        <v>38107</v>
      </c>
      <c r="B59" s="15">
        <v>24849513.88888889</v>
      </c>
      <c r="C59" s="19">
        <v>9701333.333333334</v>
      </c>
      <c r="D59" s="23">
        <v>8229166.666666666</v>
      </c>
      <c r="E59" s="15">
        <v>343124549.6031746</v>
      </c>
      <c r="F59" s="19">
        <v>106656688.33333331</v>
      </c>
      <c r="G59" s="23">
        <v>102305833.33333334</v>
      </c>
      <c r="H59" s="17">
        <v>0.1722489702397243</v>
      </c>
      <c r="I59" s="21">
        <v>-0.2586634692386125</v>
      </c>
      <c r="J59" s="25">
        <v>-0.17714340589635658</v>
      </c>
      <c r="K59" s="17">
        <v>0.19608519725445372</v>
      </c>
      <c r="L59" s="21">
        <v>-0.13057248693838075</v>
      </c>
      <c r="M59" s="25">
        <v>0.03873281145823837</v>
      </c>
    </row>
    <row r="60" spans="1:13" ht="12.75">
      <c r="A60" s="4">
        <v>38138</v>
      </c>
      <c r="B60" s="15">
        <v>24167523.139066573</v>
      </c>
      <c r="C60" s="19">
        <v>11657166.666666666</v>
      </c>
      <c r="D60" s="23">
        <v>8022833.333333333</v>
      </c>
      <c r="E60" s="15">
        <v>347489064.80573326</v>
      </c>
      <c r="F60" s="19">
        <v>111153521.66666667</v>
      </c>
      <c r="G60" s="23">
        <v>105268000</v>
      </c>
      <c r="H60" s="17">
        <v>0.21990724756999547</v>
      </c>
      <c r="I60" s="21">
        <v>0.028561861888994677</v>
      </c>
      <c r="J60" s="25">
        <v>0.19937774733116398</v>
      </c>
      <c r="K60" s="17">
        <v>0.22986206545367271</v>
      </c>
      <c r="L60" s="21">
        <v>-0.07064310031219623</v>
      </c>
      <c r="M60" s="25">
        <v>0.08558591849958663</v>
      </c>
    </row>
    <row r="61" spans="1:13" ht="12.75">
      <c r="A61" s="4">
        <v>38168</v>
      </c>
      <c r="B61" s="15">
        <v>34164944.44444445</v>
      </c>
      <c r="C61" s="19">
        <v>10224000</v>
      </c>
      <c r="D61" s="23">
        <v>7897333.333333333</v>
      </c>
      <c r="E61" s="15">
        <v>348846342.583511</v>
      </c>
      <c r="F61" s="19">
        <v>111502266.66666667</v>
      </c>
      <c r="G61" s="23">
        <v>104180500</v>
      </c>
      <c r="H61" s="17">
        <v>0.10217579601317905</v>
      </c>
      <c r="I61" s="21">
        <v>0.09529281590913463</v>
      </c>
      <c r="J61" s="25">
        <v>-0.007262462659979763</v>
      </c>
      <c r="K61" s="17">
        <v>0.19551888110154603</v>
      </c>
      <c r="L61" s="21">
        <v>-0.04755536277999739</v>
      </c>
      <c r="M61" s="25">
        <v>0.10857247239134327</v>
      </c>
    </row>
    <row r="62" spans="1:13" ht="12.75">
      <c r="A62" s="4">
        <v>38199</v>
      </c>
      <c r="B62" s="15">
        <v>41182222.222222224</v>
      </c>
      <c r="C62" s="19">
        <v>12531666.666666666</v>
      </c>
      <c r="D62" s="23">
        <v>8177833.333333333</v>
      </c>
      <c r="E62" s="15">
        <v>356469953.69462216</v>
      </c>
      <c r="F62" s="19">
        <v>111535266.66666667</v>
      </c>
      <c r="G62" s="23">
        <v>101818666.66666666</v>
      </c>
      <c r="H62" s="17">
        <v>0.15487425688658152</v>
      </c>
      <c r="I62" s="21">
        <v>0.16518372761843247</v>
      </c>
      <c r="J62" s="25">
        <v>-0.019815471388574313</v>
      </c>
      <c r="K62" s="17">
        <v>0.21391676601316134</v>
      </c>
      <c r="L62" s="21">
        <v>-0.0640549441132866</v>
      </c>
      <c r="M62" s="25">
        <v>0.06321376981847893</v>
      </c>
    </row>
    <row r="63" spans="1:13" ht="12.75">
      <c r="A63" s="4">
        <v>38230</v>
      </c>
      <c r="B63" s="15">
        <v>26508111.111111112</v>
      </c>
      <c r="C63" s="19">
        <v>11005833.333333334</v>
      </c>
      <c r="D63" s="23">
        <v>4595166.666666667</v>
      </c>
      <c r="E63" s="15">
        <v>362772620.36128885</v>
      </c>
      <c r="F63" s="19">
        <v>117852933.33333334</v>
      </c>
      <c r="G63" s="23">
        <v>102282999.99999999</v>
      </c>
      <c r="H63" s="17">
        <v>0.1765421221068466</v>
      </c>
      <c r="I63" s="21">
        <v>0.2475570837012886</v>
      </c>
      <c r="J63" s="25">
        <v>-0.12618718823098385</v>
      </c>
      <c r="K63" s="17">
        <v>0.23134415650809337</v>
      </c>
      <c r="L63" s="21">
        <v>0.0023009257154746887</v>
      </c>
      <c r="M63" s="25">
        <v>0.04987477418295261</v>
      </c>
    </row>
    <row r="64" spans="1:13" ht="12.75">
      <c r="A64" s="4">
        <v>38260</v>
      </c>
      <c r="B64" s="15">
        <v>42273722.222222224</v>
      </c>
      <c r="C64" s="19">
        <v>14653000</v>
      </c>
      <c r="D64" s="23">
        <v>13849500</v>
      </c>
      <c r="E64" s="15">
        <v>366643453.69462216</v>
      </c>
      <c r="F64" s="19">
        <v>122420100</v>
      </c>
      <c r="G64" s="23">
        <v>106669999.99999999</v>
      </c>
      <c r="H64" s="17">
        <v>0.1930964644470632</v>
      </c>
      <c r="I64" s="21">
        <v>0.4003214451587671</v>
      </c>
      <c r="J64" s="25">
        <v>0.1031575021754445</v>
      </c>
      <c r="K64" s="17">
        <v>0.20813883087473917</v>
      </c>
      <c r="L64" s="21">
        <v>0.03962537396625465</v>
      </c>
      <c r="M64" s="25">
        <v>0.0873191963603126</v>
      </c>
    </row>
    <row r="65" spans="1:13" ht="12.75">
      <c r="A65" s="4">
        <v>38291</v>
      </c>
      <c r="B65" s="15">
        <v>35686138.88888889</v>
      </c>
      <c r="C65" s="19">
        <v>7558666.666666666</v>
      </c>
      <c r="D65" s="23">
        <v>7392666.666666667</v>
      </c>
      <c r="E65" s="15">
        <v>436488592.583511</v>
      </c>
      <c r="F65" s="19">
        <v>144701433.33333334</v>
      </c>
      <c r="G65" s="23">
        <v>125921166.66666667</v>
      </c>
      <c r="H65" s="17">
        <v>3.2728352056861345</v>
      </c>
      <c r="I65" s="21">
        <v>646.094155844148</v>
      </c>
      <c r="J65" s="25">
        <v>13.89326544336633</v>
      </c>
      <c r="K65" s="17">
        <v>0.7974558856128311</v>
      </c>
      <c r="L65" s="21">
        <v>0.526375237368601</v>
      </c>
      <c r="M65" s="25">
        <v>0.5908276429851325</v>
      </c>
    </row>
    <row r="66" spans="1:13" ht="12.75">
      <c r="A66" s="4">
        <v>38321</v>
      </c>
      <c r="B66" s="15">
        <v>28371750</v>
      </c>
      <c r="C66" s="19">
        <v>9267666.666666666</v>
      </c>
      <c r="D66" s="23">
        <v>11934500</v>
      </c>
      <c r="E66" s="15">
        <v>374199648.1390666</v>
      </c>
      <c r="F66" s="19">
        <v>121484833.33333334</v>
      </c>
      <c r="G66" s="23">
        <v>110370166.66666667</v>
      </c>
      <c r="H66" s="17">
        <v>0.12040543645445045</v>
      </c>
      <c r="I66" s="21">
        <v>0.13042135540917577</v>
      </c>
      <c r="J66" s="25">
        <v>0.3223327155450155</v>
      </c>
      <c r="K66" s="17">
        <v>0.18868015584332287</v>
      </c>
      <c r="L66" s="21">
        <v>0.016451940998321923</v>
      </c>
      <c r="M66" s="25">
        <v>0.104710635713952</v>
      </c>
    </row>
    <row r="67" spans="1:13" ht="12.75">
      <c r="A67" s="4">
        <v>38352</v>
      </c>
      <c r="B67" s="15">
        <v>37962583.333333336</v>
      </c>
      <c r="C67" s="19">
        <v>13058703.333333334</v>
      </c>
      <c r="D67" s="23">
        <v>7322000</v>
      </c>
      <c r="E67" s="15">
        <v>382588509.2501777</v>
      </c>
      <c r="F67" s="19">
        <v>127830203.33333333</v>
      </c>
      <c r="G67" s="23">
        <v>108112500.00000001</v>
      </c>
      <c r="H67" s="17">
        <v>0.1852451742093093</v>
      </c>
      <c r="I67" s="21">
        <v>0.22104670356609746</v>
      </c>
      <c r="J67" s="25">
        <v>0.057226924094155196</v>
      </c>
      <c r="K67" s="17">
        <v>0.17978451429716058</v>
      </c>
      <c r="L67" s="21">
        <v>0.08710841683047743</v>
      </c>
      <c r="M67" s="25">
        <v>0.05841321639812369</v>
      </c>
    </row>
    <row r="68" spans="1:13" ht="12.75">
      <c r="A68" s="4">
        <v>38383</v>
      </c>
      <c r="B68" s="15">
        <v>32770019.841269843</v>
      </c>
      <c r="C68" s="19">
        <v>9450666.666666666</v>
      </c>
      <c r="D68" s="23">
        <v>9251166.666666666</v>
      </c>
      <c r="E68" s="15">
        <v>386880362.42478085</v>
      </c>
      <c r="F68" s="19">
        <v>127642036.66666667</v>
      </c>
      <c r="G68" s="23">
        <v>105576833.33333334</v>
      </c>
      <c r="H68" s="17">
        <v>-0.3335846170295844</v>
      </c>
      <c r="I68" s="21">
        <v>-0.349317005814648</v>
      </c>
      <c r="J68" s="25">
        <v>-0.4164483200960726</v>
      </c>
      <c r="K68" s="17">
        <v>0.16948691926208093</v>
      </c>
      <c r="L68" s="21">
        <v>0.09556279685234714</v>
      </c>
      <c r="M68" s="25">
        <v>-0.023766996515550476</v>
      </c>
    </row>
    <row r="69" spans="1:13" ht="12.75">
      <c r="A69" s="4">
        <v>38411</v>
      </c>
      <c r="B69" s="15">
        <v>40937250</v>
      </c>
      <c r="C69" s="19">
        <v>8275833.333333333</v>
      </c>
      <c r="D69" s="23">
        <v>6451166.666666667</v>
      </c>
      <c r="E69" s="15">
        <v>399287671.9485904</v>
      </c>
      <c r="F69" s="19">
        <v>128280536.66666667</v>
      </c>
      <c r="G69" s="23">
        <v>104884000.00000001</v>
      </c>
      <c r="H69" s="17">
        <v>0.28976084235571076</v>
      </c>
      <c r="I69" s="21">
        <v>0.2832782397854616</v>
      </c>
      <c r="J69" s="25">
        <v>-0.19242618216680407</v>
      </c>
      <c r="K69" s="17">
        <v>0.19844880049875746</v>
      </c>
      <c r="L69" s="21">
        <v>0.16345938950713945</v>
      </c>
      <c r="M69" s="25">
        <v>0.04246705142561802</v>
      </c>
    </row>
    <row r="70" spans="1:13" ht="12.75">
      <c r="A70" s="4">
        <v>38442</v>
      </c>
      <c r="B70" s="15">
        <v>35284666.66666667</v>
      </c>
      <c r="C70" s="19">
        <v>7347500</v>
      </c>
      <c r="D70" s="23">
        <v>9313833.333333334</v>
      </c>
      <c r="E70" s="15">
        <v>404158445.7581142</v>
      </c>
      <c r="F70" s="19">
        <v>124732036.66666667</v>
      </c>
      <c r="G70" s="23">
        <v>102437166.66666667</v>
      </c>
      <c r="H70" s="17">
        <v>0.2467335053869335</v>
      </c>
      <c r="I70" s="21">
        <v>-0.10997260889885407</v>
      </c>
      <c r="J70" s="25">
        <v>-0.1849154760547166</v>
      </c>
      <c r="K70" s="17">
        <v>0.18474612847153682</v>
      </c>
      <c r="L70" s="21">
        <v>0.14691356970858838</v>
      </c>
      <c r="M70" s="25">
        <v>-0.01839835309186555</v>
      </c>
    </row>
    <row r="71" spans="1:13" ht="12.75">
      <c r="A71" s="4">
        <v>38472</v>
      </c>
      <c r="B71" s="15">
        <v>30218230.15873016</v>
      </c>
      <c r="C71" s="19">
        <v>11479166.666666666</v>
      </c>
      <c r="D71" s="23">
        <v>6889666.666666667</v>
      </c>
      <c r="E71" s="15">
        <v>409527162.0279555</v>
      </c>
      <c r="F71" s="19">
        <v>126509870</v>
      </c>
      <c r="G71" s="23">
        <v>101097666.66666669</v>
      </c>
      <c r="H71" s="17">
        <v>0.27026966166078403</v>
      </c>
      <c r="I71" s="21">
        <v>-0.0400984605213448</v>
      </c>
      <c r="J71" s="25">
        <v>-0.16507681062388269</v>
      </c>
      <c r="K71" s="17">
        <v>0.1935233503448699</v>
      </c>
      <c r="L71" s="21">
        <v>0.18614099103302073</v>
      </c>
      <c r="M71" s="25">
        <v>-0.011809362450821426</v>
      </c>
    </row>
    <row r="72" spans="1:13" ht="12.75">
      <c r="A72" s="4">
        <v>38503</v>
      </c>
      <c r="B72" s="15">
        <v>31975805.55555556</v>
      </c>
      <c r="C72" s="19">
        <v>12110666.666666666</v>
      </c>
      <c r="D72" s="23">
        <v>12708500</v>
      </c>
      <c r="E72" s="15">
        <v>417335444.4444445</v>
      </c>
      <c r="F72" s="19">
        <v>126963370</v>
      </c>
      <c r="G72" s="23">
        <v>105783333.33333333</v>
      </c>
      <c r="H72" s="17">
        <v>0.22721341071999612</v>
      </c>
      <c r="I72" s="21">
        <v>-0.04083667911970956</v>
      </c>
      <c r="J72" s="25">
        <v>0.0321045241438398</v>
      </c>
      <c r="K72" s="17">
        <v>0.20100310114149766</v>
      </c>
      <c r="L72" s="21">
        <v>0.14223434486173803</v>
      </c>
      <c r="M72" s="25">
        <v>0.004895441476358675</v>
      </c>
    </row>
    <row r="73" spans="1:13" ht="12.75">
      <c r="A73" s="4">
        <v>38533</v>
      </c>
      <c r="B73" s="15">
        <v>36977944.44444445</v>
      </c>
      <c r="C73" s="19">
        <v>11682166.666666666</v>
      </c>
      <c r="D73" s="23">
        <v>12392000</v>
      </c>
      <c r="E73" s="15">
        <v>420148444.44444454</v>
      </c>
      <c r="F73" s="19">
        <v>128421536.66666667</v>
      </c>
      <c r="G73" s="23">
        <v>110278000</v>
      </c>
      <c r="H73" s="17">
        <v>0.19222911504741913</v>
      </c>
      <c r="I73" s="21">
        <v>0.11682102430143271</v>
      </c>
      <c r="J73" s="25">
        <v>0.32468115061837466</v>
      </c>
      <c r="K73" s="17">
        <v>0.20439400720924694</v>
      </c>
      <c r="L73" s="21">
        <v>0.15173924715431797</v>
      </c>
      <c r="M73" s="25">
        <v>0.05852822745139452</v>
      </c>
    </row>
    <row r="74" spans="1:13" ht="12.75">
      <c r="A74" s="4">
        <v>38564</v>
      </c>
      <c r="B74" s="15">
        <v>44692220</v>
      </c>
      <c r="C74" s="19">
        <v>12526333.333333334</v>
      </c>
      <c r="D74" s="23">
        <v>11975333.333333334</v>
      </c>
      <c r="E74" s="15">
        <v>423658442.2222223</v>
      </c>
      <c r="F74" s="19">
        <v>128416203.33333334</v>
      </c>
      <c r="G74" s="23">
        <v>114075500</v>
      </c>
      <c r="H74" s="17">
        <v>0.14200195189125364</v>
      </c>
      <c r="I74" s="21">
        <v>0.05539600052306071</v>
      </c>
      <c r="J74" s="25">
        <v>0.5385440008852742</v>
      </c>
      <c r="K74" s="17">
        <v>0.18848289408750185</v>
      </c>
      <c r="L74" s="21">
        <v>0.15135066397534058</v>
      </c>
      <c r="M74" s="25">
        <v>0.12037903986171505</v>
      </c>
    </row>
    <row r="75" spans="1:13" ht="12.75">
      <c r="A75" s="4">
        <v>38595</v>
      </c>
      <c r="B75" s="15">
        <v>31365361.111111112</v>
      </c>
      <c r="C75" s="19">
        <v>8733666.666666666</v>
      </c>
      <c r="D75" s="23">
        <v>7339000</v>
      </c>
      <c r="E75" s="15">
        <v>428515692.22222227</v>
      </c>
      <c r="F75" s="19">
        <v>126144036.66666667</v>
      </c>
      <c r="G75" s="23">
        <v>116819333.33333333</v>
      </c>
      <c r="H75" s="17">
        <v>0.10976601332500624</v>
      </c>
      <c r="I75" s="21">
        <v>-0.02426827402021048</v>
      </c>
      <c r="J75" s="25">
        <v>0.5339052748705877</v>
      </c>
      <c r="K75" s="17">
        <v>0.18122390767930407</v>
      </c>
      <c r="L75" s="21">
        <v>0.07035126830388605</v>
      </c>
      <c r="M75" s="25">
        <v>0.1421187619969433</v>
      </c>
    </row>
    <row r="76" spans="1:13" ht="12.75">
      <c r="A76" s="4">
        <v>38625</v>
      </c>
      <c r="B76" s="15">
        <v>48757444.44444445</v>
      </c>
      <c r="C76" s="19">
        <v>10454500</v>
      </c>
      <c r="D76" s="23">
        <v>9791833.333333334</v>
      </c>
      <c r="E76" s="15">
        <v>434999414.44444454</v>
      </c>
      <c r="F76" s="19">
        <v>121945536.66666667</v>
      </c>
      <c r="G76" s="23">
        <v>112761666.66666666</v>
      </c>
      <c r="H76" s="17">
        <v>0.13505294912024257</v>
      </c>
      <c r="I76" s="21">
        <v>-0.16957096660164173</v>
      </c>
      <c r="J76" s="25">
        <v>0.09329201489967787</v>
      </c>
      <c r="K76" s="17">
        <v>0.18643715048232168</v>
      </c>
      <c r="L76" s="21">
        <v>-0.0038765148315785813</v>
      </c>
      <c r="M76" s="25">
        <v>0.057107590387800444</v>
      </c>
    </row>
    <row r="77" spans="1:13" ht="12.75">
      <c r="A77" s="4">
        <v>38656</v>
      </c>
      <c r="B77" s="15">
        <v>34488083.333333336</v>
      </c>
      <c r="C77" s="19">
        <v>17165666.666666668</v>
      </c>
      <c r="D77" s="23">
        <v>10347000</v>
      </c>
      <c r="E77" s="15">
        <v>433801358.8888889</v>
      </c>
      <c r="F77" s="19">
        <v>131552536.66666667</v>
      </c>
      <c r="G77" s="23">
        <v>115715999.99999999</v>
      </c>
      <c r="H77" s="17">
        <v>0.09709116058164535</v>
      </c>
      <c r="I77" s="21">
        <v>0.09441810290760388</v>
      </c>
      <c r="J77" s="25">
        <v>0.0634933945711631</v>
      </c>
      <c r="K77" s="17">
        <v>-0.006156480925920138</v>
      </c>
      <c r="L77" s="21">
        <v>-0.09086915287409048</v>
      </c>
      <c r="M77" s="25">
        <v>-0.08104409240172772</v>
      </c>
    </row>
    <row r="78" spans="1:13" ht="12.75">
      <c r="A78" s="4">
        <v>38686</v>
      </c>
      <c r="B78" s="15">
        <v>34299083.333333336</v>
      </c>
      <c r="C78" s="19">
        <v>12962666.666666666</v>
      </c>
      <c r="D78" s="23">
        <v>10548833.333333334</v>
      </c>
      <c r="E78" s="15">
        <v>439728692.2222222</v>
      </c>
      <c r="F78" s="19">
        <v>135247536.66666666</v>
      </c>
      <c r="G78" s="23">
        <v>114330333.33333331</v>
      </c>
      <c r="H78" s="17">
        <v>0.10545311862417872</v>
      </c>
      <c r="I78" s="21">
        <v>0.28918973294648365</v>
      </c>
      <c r="J78" s="25">
        <v>-0.07502260624937196</v>
      </c>
      <c r="K78" s="17">
        <v>0.17511786664963025</v>
      </c>
      <c r="L78" s="21">
        <v>0.11328741996600389</v>
      </c>
      <c r="M78" s="25">
        <v>0.03588077092088571</v>
      </c>
    </row>
    <row r="79" spans="1:13" ht="12.75">
      <c r="A79" s="4">
        <v>38717</v>
      </c>
      <c r="B79" s="15">
        <v>39207361.11111112</v>
      </c>
      <c r="C79" s="19">
        <v>18181000</v>
      </c>
      <c r="D79" s="23">
        <v>10150666.666666666</v>
      </c>
      <c r="E79" s="15">
        <v>440973469.99999994</v>
      </c>
      <c r="F79" s="19">
        <v>140369833.33333334</v>
      </c>
      <c r="G79" s="23">
        <v>117158999.99999999</v>
      </c>
      <c r="H79" s="17">
        <v>0.05855741916723156</v>
      </c>
      <c r="I79" s="21">
        <v>0.6165057407213044</v>
      </c>
      <c r="J79" s="25">
        <v>0.16500828668813905</v>
      </c>
      <c r="K79" s="17">
        <v>0.15260510793763515</v>
      </c>
      <c r="L79" s="21">
        <v>0.09809598727854141</v>
      </c>
      <c r="M79" s="25">
        <v>0.08367672563302087</v>
      </c>
    </row>
    <row r="80" spans="1:13" ht="12.75">
      <c r="A80" s="4">
        <v>38748</v>
      </c>
      <c r="B80" s="15">
        <v>31328845.278814264</v>
      </c>
      <c r="C80" s="19">
        <v>14339500</v>
      </c>
      <c r="D80" s="23">
        <v>8297666.666666666</v>
      </c>
      <c r="E80" s="15">
        <v>439532295.43754435</v>
      </c>
      <c r="F80" s="19">
        <v>145258666.6666667</v>
      </c>
      <c r="G80" s="23">
        <v>116205500.00000001</v>
      </c>
      <c r="H80" s="17">
        <v>0.05782729380775731</v>
      </c>
      <c r="I80" s="21">
        <v>0.4313218423660441</v>
      </c>
      <c r="J80" s="25">
        <v>0.017170819545619276</v>
      </c>
      <c r="K80" s="17">
        <v>0.1360935786008015</v>
      </c>
      <c r="L80" s="21">
        <v>0.13801589554705496</v>
      </c>
      <c r="M80" s="25">
        <v>0.10067233815499299</v>
      </c>
    </row>
    <row r="81" spans="1:13" ht="12.75">
      <c r="A81" s="4">
        <v>38776</v>
      </c>
      <c r="B81" s="15">
        <v>39243805.55555556</v>
      </c>
      <c r="C81" s="19">
        <v>43528166.666666664</v>
      </c>
      <c r="D81" s="23">
        <v>13971221.666666666</v>
      </c>
      <c r="E81" s="15">
        <v>437838850.9931</v>
      </c>
      <c r="F81" s="19">
        <v>180511000</v>
      </c>
      <c r="G81" s="23">
        <v>123725555.00000001</v>
      </c>
      <c r="H81" s="17">
        <v>-0.016923468379306805</v>
      </c>
      <c r="I81" s="21">
        <v>1.4702993137070934</v>
      </c>
      <c r="J81" s="25">
        <v>0.40805618693266554</v>
      </c>
      <c r="K81" s="17">
        <v>0.09654988559094102</v>
      </c>
      <c r="L81" s="21">
        <v>0.4071581292885662</v>
      </c>
      <c r="M81" s="25">
        <v>0.1796418424163837</v>
      </c>
    </row>
    <row r="82" spans="1:13" ht="12.75">
      <c r="A82" s="4">
        <v>38807</v>
      </c>
      <c r="B82" s="15">
        <v>41152638.888888896</v>
      </c>
      <c r="C82" s="19">
        <v>15691666.666666666</v>
      </c>
      <c r="D82" s="23">
        <v>12592833.333333334</v>
      </c>
      <c r="E82" s="15">
        <v>443706823.2153222</v>
      </c>
      <c r="F82" s="19">
        <v>188855166.66666666</v>
      </c>
      <c r="G82" s="23">
        <v>127004555.00000001</v>
      </c>
      <c r="H82" s="17">
        <v>0.02507849023421249</v>
      </c>
      <c r="I82" s="21">
        <v>1.9336896120815719</v>
      </c>
      <c r="J82" s="25">
        <v>0.39356769289192983</v>
      </c>
      <c r="K82" s="17">
        <v>0.09785364594577195</v>
      </c>
      <c r="L82" s="21">
        <v>0.5140870919262093</v>
      </c>
      <c r="M82" s="25">
        <v>0.23982885443597146</v>
      </c>
    </row>
    <row r="83" spans="1:13" ht="12.75">
      <c r="A83" s="4">
        <v>38837</v>
      </c>
      <c r="B83" s="15">
        <v>30413888.88888889</v>
      </c>
      <c r="C83" s="19">
        <v>14743833.333333334</v>
      </c>
      <c r="D83" s="23">
        <v>7845166.666666666</v>
      </c>
      <c r="E83" s="15">
        <v>443902481.945481</v>
      </c>
      <c r="F83" s="19">
        <v>192119833.33333334</v>
      </c>
      <c r="G83" s="23">
        <v>127960055.00000001</v>
      </c>
      <c r="H83" s="17">
        <v>0.04105768958685596</v>
      </c>
      <c r="I83" s="21">
        <v>1.729034836884666</v>
      </c>
      <c r="J83" s="25">
        <v>0.5188579983520685</v>
      </c>
      <c r="K83" s="17">
        <v>0.08393904752813186</v>
      </c>
      <c r="L83" s="21">
        <v>0.5186153723289206</v>
      </c>
      <c r="M83" s="25">
        <v>0.26570730283916855</v>
      </c>
    </row>
    <row r="84" spans="1:13" ht="12.75">
      <c r="A84" s="4">
        <v>38868</v>
      </c>
      <c r="B84" s="15">
        <v>28207138.88888889</v>
      </c>
      <c r="C84" s="19">
        <v>10113166.666666666</v>
      </c>
      <c r="D84" s="23">
        <v>8918333.333333334</v>
      </c>
      <c r="E84" s="15">
        <v>440133815.2788143</v>
      </c>
      <c r="F84" s="19">
        <v>190122333.3333333</v>
      </c>
      <c r="G84" s="23">
        <v>124169888.33333334</v>
      </c>
      <c r="H84" s="17">
        <v>0.023543237955153007</v>
      </c>
      <c r="I84" s="21">
        <v>0.31067103391802786</v>
      </c>
      <c r="J84" s="25">
        <v>0.01536847445120837</v>
      </c>
      <c r="K84" s="17">
        <v>0.054628407766129206</v>
      </c>
      <c r="L84" s="21">
        <v>0.49745815138124727</v>
      </c>
      <c r="M84" s="25">
        <v>0.17381334488734845</v>
      </c>
    </row>
    <row r="85" spans="1:13" ht="12.75">
      <c r="A85" s="4">
        <v>38898</v>
      </c>
      <c r="B85" s="15">
        <v>44312207.55411255</v>
      </c>
      <c r="C85" s="19">
        <v>15243166.666666666</v>
      </c>
      <c r="D85" s="23">
        <v>13243166.666666666</v>
      </c>
      <c r="E85" s="15">
        <v>447468078.38848245</v>
      </c>
      <c r="F85" s="19">
        <v>193683333.3333333</v>
      </c>
      <c r="G85" s="23">
        <v>125021055.00000001</v>
      </c>
      <c r="H85" s="17">
        <v>0.03792659143379096</v>
      </c>
      <c r="I85" s="21">
        <v>0.13688383609284038</v>
      </c>
      <c r="J85" s="25">
        <v>-0.06200342813677129</v>
      </c>
      <c r="K85" s="17">
        <v>0.0650237655411583</v>
      </c>
      <c r="L85" s="21">
        <v>0.5081842061745561</v>
      </c>
      <c r="M85" s="25">
        <v>0.13368990188432872</v>
      </c>
    </row>
    <row r="86" spans="1:13" ht="12.75">
      <c r="A86" s="4">
        <v>38929</v>
      </c>
      <c r="B86" s="15">
        <v>36143587.301587306</v>
      </c>
      <c r="C86" s="19">
        <v>11426833.333333334</v>
      </c>
      <c r="D86" s="23">
        <v>15640361.666666666</v>
      </c>
      <c r="E86" s="15">
        <v>438919445.69006974</v>
      </c>
      <c r="F86" s="19">
        <v>192583833.3333333</v>
      </c>
      <c r="G86" s="23">
        <v>128686083.33333334</v>
      </c>
      <c r="H86" s="17">
        <v>-0.043847012396578955</v>
      </c>
      <c r="I86" s="21">
        <v>0.012775623522933266</v>
      </c>
      <c r="J86" s="25">
        <v>0.019582252590411464</v>
      </c>
      <c r="K86" s="17">
        <v>0.03602195057839186</v>
      </c>
      <c r="L86" s="21">
        <v>0.49968483987521695</v>
      </c>
      <c r="M86" s="25">
        <v>0.1280781879836892</v>
      </c>
    </row>
    <row r="87" spans="1:13" ht="12.75">
      <c r="A87" s="4">
        <v>38960</v>
      </c>
      <c r="B87" s="15">
        <v>37627130.952380955</v>
      </c>
      <c r="C87" s="19">
        <v>9464500</v>
      </c>
      <c r="D87" s="23">
        <v>8624500</v>
      </c>
      <c r="E87" s="15">
        <v>445181215.5313395</v>
      </c>
      <c r="F87" s="19">
        <v>193314666.66666666</v>
      </c>
      <c r="G87" s="23">
        <v>129971583.33333334</v>
      </c>
      <c r="H87" s="17">
        <v>0.04465322054918519</v>
      </c>
      <c r="I87" s="21">
        <v>0.09690720606315106</v>
      </c>
      <c r="J87" s="25">
        <v>0.18298221175580043</v>
      </c>
      <c r="K87" s="17">
        <v>0.038891278923047556</v>
      </c>
      <c r="L87" s="21">
        <v>0.5324915213986465</v>
      </c>
      <c r="M87" s="25">
        <v>0.11258624428604858</v>
      </c>
    </row>
    <row r="88" spans="1:13" ht="12.75">
      <c r="A88" s="4">
        <v>38990</v>
      </c>
      <c r="B88" s="15">
        <v>49229317.46031746</v>
      </c>
      <c r="C88" s="19">
        <v>13252500</v>
      </c>
      <c r="D88" s="23">
        <v>14526131.666666666</v>
      </c>
      <c r="E88" s="15">
        <v>445653088.5472125</v>
      </c>
      <c r="F88" s="19">
        <v>196112666.66666666</v>
      </c>
      <c r="G88" s="23">
        <v>134705881.66666666</v>
      </c>
      <c r="H88" s="17">
        <v>-0.014541437084127029</v>
      </c>
      <c r="I88" s="21">
        <v>0.07660008303247201</v>
      </c>
      <c r="J88" s="25">
        <v>0.33274140073409386</v>
      </c>
      <c r="K88" s="17">
        <v>0.024491237801720134</v>
      </c>
      <c r="L88" s="21">
        <v>0.6081988076589708</v>
      </c>
      <c r="M88" s="25">
        <v>0.1946070473121777</v>
      </c>
    </row>
    <row r="89" spans="1:13" ht="12.75">
      <c r="A89" s="4">
        <v>39021</v>
      </c>
      <c r="B89" s="15">
        <v>41203500</v>
      </c>
      <c r="C89" s="19">
        <v>30410833.333333332</v>
      </c>
      <c r="D89" s="23">
        <v>10557833.333333334</v>
      </c>
      <c r="E89" s="15">
        <v>452368505.2138792</v>
      </c>
      <c r="F89" s="19">
        <v>209357833.33333334</v>
      </c>
      <c r="G89" s="23">
        <v>134916715</v>
      </c>
      <c r="H89" s="17">
        <v>0.11734539060113125</v>
      </c>
      <c r="I89" s="21">
        <v>0.46140938828092404</v>
      </c>
      <c r="J89" s="25">
        <v>0.2267511994516791</v>
      </c>
      <c r="K89" s="17">
        <v>0.04280103311005523</v>
      </c>
      <c r="L89" s="21">
        <v>0.5914389690851267</v>
      </c>
      <c r="M89" s="25">
        <v>0.16592964672128319</v>
      </c>
    </row>
    <row r="90" spans="1:13" ht="12.75">
      <c r="A90" s="4">
        <v>39051</v>
      </c>
      <c r="B90" s="15">
        <v>40176169.15422886</v>
      </c>
      <c r="C90" s="19">
        <v>12783166.666666666</v>
      </c>
      <c r="D90" s="23">
        <v>12238500</v>
      </c>
      <c r="E90" s="15">
        <v>458245591.0347747</v>
      </c>
      <c r="F90" s="19">
        <v>209178333.33333334</v>
      </c>
      <c r="G90" s="23">
        <v>136606381.6666667</v>
      </c>
      <c r="H90" s="17">
        <v>0.11114397657146413</v>
      </c>
      <c r="I90" s="21">
        <v>0.39089598639818934</v>
      </c>
      <c r="J90" s="25">
        <v>0.21620406678035664</v>
      </c>
      <c r="K90" s="17">
        <v>0.0421098262180144</v>
      </c>
      <c r="L90" s="21">
        <v>0.5466332214898506</v>
      </c>
      <c r="M90" s="25">
        <v>0.19483935438539235</v>
      </c>
    </row>
    <row r="91" spans="1:13" ht="12.75">
      <c r="A91" s="4">
        <v>39082</v>
      </c>
      <c r="B91" s="15">
        <v>34736472.222222224</v>
      </c>
      <c r="C91" s="19">
        <v>10179000</v>
      </c>
      <c r="D91" s="23">
        <v>10224500</v>
      </c>
      <c r="E91" s="15">
        <v>453774702.1458859</v>
      </c>
      <c r="F91" s="19">
        <v>201176333.3333333</v>
      </c>
      <c r="G91" s="23">
        <v>136680215</v>
      </c>
      <c r="H91" s="17">
        <v>0.07520393640115985</v>
      </c>
      <c r="I91" s="21">
        <v>0.10481756458379321</v>
      </c>
      <c r="J91" s="25">
        <v>0.06359278286870773</v>
      </c>
      <c r="K91" s="17">
        <v>0.02902948366913316</v>
      </c>
      <c r="L91" s="21">
        <v>0.4331878050720772</v>
      </c>
      <c r="M91" s="25">
        <v>0.16662155702933634</v>
      </c>
    </row>
    <row r="92" spans="1:13" ht="12.75">
      <c r="A92" s="4">
        <v>39113</v>
      </c>
      <c r="B92" s="15">
        <v>41379916.66666667</v>
      </c>
      <c r="C92" s="19">
        <v>8127833.333333333</v>
      </c>
      <c r="D92" s="23">
        <v>11069166.666666666</v>
      </c>
      <c r="E92" s="15">
        <v>463825773.53373826</v>
      </c>
      <c r="F92" s="19">
        <v>194964666.66666666</v>
      </c>
      <c r="G92" s="23">
        <v>139451715</v>
      </c>
      <c r="H92" s="17">
        <v>0.10928827830879873</v>
      </c>
      <c r="I92" s="21">
        <v>-0.31645040839284866</v>
      </c>
      <c r="J92" s="25">
        <v>0.1563945902760615</v>
      </c>
      <c r="K92" s="17">
        <v>0.05527120156667964</v>
      </c>
      <c r="L92" s="21">
        <v>0.3421895652812452</v>
      </c>
      <c r="M92" s="25">
        <v>0.2000440168494606</v>
      </c>
    </row>
    <row r="93" spans="1:13" ht="12.75">
      <c r="A93" s="4">
        <v>39141</v>
      </c>
      <c r="B93" s="15">
        <v>34061000</v>
      </c>
      <c r="C93" s="19">
        <v>8714166.666666666</v>
      </c>
      <c r="D93" s="23">
        <v>8921666.666666666</v>
      </c>
      <c r="E93" s="15">
        <v>458642967.97818273</v>
      </c>
      <c r="F93" s="19">
        <v>160150666.66666666</v>
      </c>
      <c r="G93" s="23">
        <v>134402160</v>
      </c>
      <c r="H93" s="17">
        <v>0.003619756787832218</v>
      </c>
      <c r="I93" s="21">
        <v>-0.644688050634243</v>
      </c>
      <c r="J93" s="25">
        <v>-0.06799049729913542</v>
      </c>
      <c r="K93" s="17">
        <v>0.047515465879501395</v>
      </c>
      <c r="L93" s="21">
        <v>-0.11279275685876955</v>
      </c>
      <c r="M93" s="25">
        <v>0.08629264180710261</v>
      </c>
    </row>
    <row r="94" spans="1:13" ht="12.75">
      <c r="A94" s="4">
        <v>39172</v>
      </c>
      <c r="B94" s="15">
        <v>41236722.222222224</v>
      </c>
      <c r="C94" s="19">
        <v>14738833.333333334</v>
      </c>
      <c r="D94" s="23">
        <v>19690833.333333332</v>
      </c>
      <c r="E94" s="15">
        <v>458727051.31151605</v>
      </c>
      <c r="F94" s="19">
        <v>159197833.33333334</v>
      </c>
      <c r="G94" s="23">
        <v>141500160</v>
      </c>
      <c r="H94" s="17">
        <v>0.04432612506888134</v>
      </c>
      <c r="I94" s="21">
        <v>-0.5706753731681453</v>
      </c>
      <c r="J94" s="25">
        <v>0.13825894905840608</v>
      </c>
      <c r="K94" s="17">
        <v>0.03385169510657904</v>
      </c>
      <c r="L94" s="21">
        <v>-0.1570374475678451</v>
      </c>
      <c r="M94" s="25">
        <v>0.11413452848206895</v>
      </c>
    </row>
    <row r="95" spans="1:13" ht="12.75">
      <c r="A95" s="4">
        <v>39202</v>
      </c>
      <c r="B95" s="15">
        <v>32949083.333333336</v>
      </c>
      <c r="C95" s="19">
        <v>16343166.666666666</v>
      </c>
      <c r="D95" s="23">
        <v>7269500</v>
      </c>
      <c r="E95" s="15">
        <v>461262245.75596046</v>
      </c>
      <c r="F95" s="19">
        <v>160797166.66666666</v>
      </c>
      <c r="G95" s="23">
        <v>140924493.3333333</v>
      </c>
      <c r="H95" s="17">
        <v>-0.023134374752455056</v>
      </c>
      <c r="I95" s="21">
        <v>-0.4619497861562659</v>
      </c>
      <c r="J95" s="25">
        <v>0.04280184967857226</v>
      </c>
      <c r="K95" s="17">
        <v>0.0391071564511134</v>
      </c>
      <c r="L95" s="21">
        <v>-0.16303713220654825</v>
      </c>
      <c r="M95" s="25">
        <v>0.10131629228616146</v>
      </c>
    </row>
    <row r="96" spans="1:13" ht="12.75">
      <c r="A96" s="4">
        <v>39233</v>
      </c>
      <c r="B96" s="15">
        <v>32797750.000000004</v>
      </c>
      <c r="C96" s="19">
        <v>9130500</v>
      </c>
      <c r="D96" s="23">
        <v>11793666.666666666</v>
      </c>
      <c r="E96" s="15">
        <v>465852856.86707157</v>
      </c>
      <c r="F96" s="19">
        <v>159814500</v>
      </c>
      <c r="G96" s="23">
        <v>143799826.66666666</v>
      </c>
      <c r="H96" s="17">
        <v>0.07226244288461747</v>
      </c>
      <c r="I96" s="21">
        <v>-0.008290449336599615</v>
      </c>
      <c r="J96" s="25">
        <v>0.32012399368676814</v>
      </c>
      <c r="K96" s="17">
        <v>0.058434595787567156</v>
      </c>
      <c r="L96" s="21">
        <v>-0.15941227315044515</v>
      </c>
      <c r="M96" s="25">
        <v>0.158089361251875</v>
      </c>
    </row>
    <row r="97" spans="1:13" ht="12.75">
      <c r="A97" s="4">
        <v>39263</v>
      </c>
      <c r="B97" s="15">
        <v>37945694.44444445</v>
      </c>
      <c r="C97" s="19">
        <v>11626500</v>
      </c>
      <c r="D97" s="23">
        <v>10432000</v>
      </c>
      <c r="E97" s="15">
        <v>459486343.7574035</v>
      </c>
      <c r="F97" s="19">
        <v>156197833.33333334</v>
      </c>
      <c r="G97" s="23">
        <v>140988660</v>
      </c>
      <c r="H97" s="17">
        <v>0.007376552805702152</v>
      </c>
      <c r="I97" s="21">
        <v>-0.07481265663899983</v>
      </c>
      <c r="J97" s="25">
        <v>-0.01704621195289935</v>
      </c>
      <c r="K97" s="17">
        <v>0.02685837481905695</v>
      </c>
      <c r="L97" s="21">
        <v>-0.19354014284484966</v>
      </c>
      <c r="M97" s="25">
        <v>0.1277193269565673</v>
      </c>
    </row>
    <row r="98" spans="1:13" ht="12.75">
      <c r="A98" s="4">
        <v>39294</v>
      </c>
      <c r="B98" s="15">
        <v>52969277.77777778</v>
      </c>
      <c r="C98" s="19">
        <v>12795666.666666666</v>
      </c>
      <c r="D98" s="23">
        <v>15425166.666666666</v>
      </c>
      <c r="E98" s="15">
        <v>476312034.23359394</v>
      </c>
      <c r="F98" s="19">
        <v>157566666.66666666</v>
      </c>
      <c r="G98" s="23">
        <v>140773465</v>
      </c>
      <c r="H98" s="17">
        <v>0.13849974373973617</v>
      </c>
      <c r="I98" s="21">
        <v>-0.08782549988898913</v>
      </c>
      <c r="J98" s="25">
        <v>-0.0039952617853874495</v>
      </c>
      <c r="K98" s="17">
        <v>0.08519237165429194</v>
      </c>
      <c r="L98" s="21">
        <v>-0.18182817353135383</v>
      </c>
      <c r="M98" s="25">
        <v>0.09392920627910417</v>
      </c>
    </row>
    <row r="99" spans="1:13" ht="12.75">
      <c r="A99" s="4">
        <v>39325</v>
      </c>
      <c r="B99" s="15">
        <v>47752694.44444445</v>
      </c>
      <c r="C99" s="19">
        <v>10173166.666666666</v>
      </c>
      <c r="D99" s="23">
        <v>8378333.333333333</v>
      </c>
      <c r="E99" s="15">
        <v>486437597.72565746</v>
      </c>
      <c r="F99" s="19">
        <v>158275333.3333333</v>
      </c>
      <c r="G99" s="23">
        <v>140527298.33333334</v>
      </c>
      <c r="H99" s="17">
        <v>0.17432444799040692</v>
      </c>
      <c r="I99" s="21">
        <v>-0.042595488153057914</v>
      </c>
      <c r="J99" s="25">
        <v>-0.08724874323572585</v>
      </c>
      <c r="K99" s="17">
        <v>0.09267323228154845</v>
      </c>
      <c r="L99" s="21">
        <v>-0.18125543155890922</v>
      </c>
      <c r="M99" s="25">
        <v>0.08121556058087065</v>
      </c>
    </row>
    <row r="100" spans="1:13" ht="12.75">
      <c r="A100" s="4">
        <v>39355</v>
      </c>
      <c r="B100" s="15">
        <v>44743722.222222224</v>
      </c>
      <c r="C100" s="19">
        <v>8763000</v>
      </c>
      <c r="D100" s="23">
        <v>14292000</v>
      </c>
      <c r="E100" s="15">
        <v>481952002.4875622</v>
      </c>
      <c r="F100" s="19">
        <v>153785833.3333333</v>
      </c>
      <c r="G100" s="23">
        <v>140293166.6666667</v>
      </c>
      <c r="H100" s="17">
        <v>0.18264757891895056</v>
      </c>
      <c r="I100" s="21">
        <v>-0.07064233170460266</v>
      </c>
      <c r="J100" s="25">
        <v>-0.017929247837427442</v>
      </c>
      <c r="K100" s="17">
        <v>0.08145105435862843</v>
      </c>
      <c r="L100" s="21">
        <v>-0.21582916622757675</v>
      </c>
      <c r="M100" s="25">
        <v>0.041477661783365205</v>
      </c>
    </row>
    <row r="101" spans="1:13" ht="12.75">
      <c r="A101" s="4">
        <v>39386</v>
      </c>
      <c r="B101" s="15">
        <v>46087714.344941966</v>
      </c>
      <c r="C101" s="19">
        <v>9837666.666666666</v>
      </c>
      <c r="D101" s="23">
        <v>8200000</v>
      </c>
      <c r="E101" s="15">
        <v>486836216.83250415</v>
      </c>
      <c r="F101" s="19">
        <v>133212666.66666669</v>
      </c>
      <c r="G101" s="23">
        <v>137935333.3333333</v>
      </c>
      <c r="H101" s="17">
        <v>0.08218168700953998</v>
      </c>
      <c r="I101" s="21">
        <v>-0.45840378709213947</v>
      </c>
      <c r="J101" s="25">
        <v>-0.08419640783603366</v>
      </c>
      <c r="K101" s="17">
        <v>0.07619388003664995</v>
      </c>
      <c r="L101" s="21">
        <v>-0.36370822841594175</v>
      </c>
      <c r="M101" s="25">
        <v>0.02237393886542005</v>
      </c>
    </row>
    <row r="102" spans="1:13" ht="12.75">
      <c r="A102" s="4">
        <v>39416</v>
      </c>
      <c r="B102" s="15">
        <v>39198638.888888896</v>
      </c>
      <c r="C102" s="19">
        <v>13228333.333333334</v>
      </c>
      <c r="D102" s="23">
        <v>8589000</v>
      </c>
      <c r="E102" s="15">
        <v>485858686.56716424</v>
      </c>
      <c r="F102" s="19">
        <v>133657833.33333334</v>
      </c>
      <c r="G102" s="23">
        <v>134285833.3333333</v>
      </c>
      <c r="H102" s="17">
        <v>-0.0044323991288726106</v>
      </c>
      <c r="I102" s="21">
        <v>-0.4361209286669677</v>
      </c>
      <c r="J102" s="25">
        <v>-0.16723078178250017</v>
      </c>
      <c r="K102" s="17">
        <v>0.06025828959976631</v>
      </c>
      <c r="L102" s="21">
        <v>-0.3610340459097898</v>
      </c>
      <c r="M102" s="25">
        <v>-0.016987115133433095</v>
      </c>
    </row>
    <row r="103" spans="1:13" ht="12.75">
      <c r="A103" s="4">
        <v>39447</v>
      </c>
      <c r="B103" s="15">
        <v>41175027.77777778</v>
      </c>
      <c r="C103" s="19">
        <v>10441666.666666666</v>
      </c>
      <c r="D103" s="23">
        <v>15815166.666666666</v>
      </c>
      <c r="E103" s="15">
        <v>492297242.1227198</v>
      </c>
      <c r="F103" s="19">
        <v>133920500.00000001</v>
      </c>
      <c r="G103" s="23">
        <v>139876500</v>
      </c>
      <c r="H103" s="17">
        <v>0.089093897820959</v>
      </c>
      <c r="I103" s="21">
        <v>-0.3721981776054061</v>
      </c>
      <c r="J103" s="25">
        <v>-0.012618296529968598</v>
      </c>
      <c r="K103" s="17">
        <v>0.08489353812511391</v>
      </c>
      <c r="L103" s="21">
        <v>-0.3343128499210476</v>
      </c>
      <c r="M103" s="25">
        <v>0.023385132954319765</v>
      </c>
    </row>
    <row r="104" spans="1:13" ht="12.75">
      <c r="A104" s="4">
        <v>39478</v>
      </c>
      <c r="B104" s="15">
        <v>37639555.55555556</v>
      </c>
      <c r="C104" s="19">
        <v>12714833.333333334</v>
      </c>
      <c r="D104" s="23">
        <v>9560500</v>
      </c>
      <c r="E104" s="15">
        <v>488556881.01160866</v>
      </c>
      <c r="F104" s="19">
        <v>138507500</v>
      </c>
      <c r="G104" s="23">
        <v>138367833.3333333</v>
      </c>
      <c r="H104" s="17">
        <v>0.014795995617075786</v>
      </c>
      <c r="I104" s="21">
        <v>0.17030663664629597</v>
      </c>
      <c r="J104" s="25">
        <v>0.012898063053883524</v>
      </c>
      <c r="K104" s="17">
        <v>0.053319821555952274</v>
      </c>
      <c r="L104" s="21">
        <v>-0.2895764018779471</v>
      </c>
      <c r="M104" s="25">
        <v>-0.007772451322428653</v>
      </c>
    </row>
    <row r="105" spans="1:13" ht="12.75">
      <c r="A105" s="4">
        <v>39507</v>
      </c>
      <c r="B105" s="15">
        <v>38389944.44444445</v>
      </c>
      <c r="C105" s="19">
        <v>16336500</v>
      </c>
      <c r="D105" s="23">
        <v>12568833.333333334</v>
      </c>
      <c r="E105" s="15">
        <v>492885825.45605314</v>
      </c>
      <c r="F105" s="19">
        <v>146129833.3333333</v>
      </c>
      <c r="G105" s="23">
        <v>142015000</v>
      </c>
      <c r="H105" s="17">
        <v>0.06378022713876064</v>
      </c>
      <c r="I105" s="21">
        <v>0.4615669294252618</v>
      </c>
      <c r="J105" s="25">
        <v>0.25580279328376343</v>
      </c>
      <c r="K105" s="17">
        <v>0.07466125040316607</v>
      </c>
      <c r="L105" s="21">
        <v>-0.0875477675189198</v>
      </c>
      <c r="M105" s="25">
        <v>0.056642244440119116</v>
      </c>
    </row>
    <row r="106" spans="1:13" ht="12.75">
      <c r="A106" s="4">
        <v>39538</v>
      </c>
      <c r="B106" s="15">
        <v>38773305.55555556</v>
      </c>
      <c r="C106" s="19">
        <v>10353833.333333334</v>
      </c>
      <c r="D106" s="23">
        <v>8472166.666666666</v>
      </c>
      <c r="E106" s="15">
        <v>490422408.7893865</v>
      </c>
      <c r="F106" s="19">
        <v>141744833.33333334</v>
      </c>
      <c r="G106" s="23">
        <v>130796333.33333333</v>
      </c>
      <c r="H106" s="17">
        <v>-0.016068488796887048</v>
      </c>
      <c r="I106" s="21">
        <v>0.24775575903105795</v>
      </c>
      <c r="J106" s="25">
        <v>-0.22882523415515132</v>
      </c>
      <c r="K106" s="17">
        <v>0.06909415389228157</v>
      </c>
      <c r="L106" s="21">
        <v>-0.1096308890301061</v>
      </c>
      <c r="M106" s="25">
        <v>-0.07564533260362871</v>
      </c>
    </row>
    <row r="107" spans="1:13" ht="12.75">
      <c r="A107" s="4">
        <v>39568</v>
      </c>
      <c r="B107" s="15">
        <v>32338500.000000004</v>
      </c>
      <c r="C107" s="19">
        <v>14675666.666666666</v>
      </c>
      <c r="D107" s="23">
        <v>15576333.333333332</v>
      </c>
      <c r="E107" s="15">
        <v>489811825.45605314</v>
      </c>
      <c r="F107" s="19">
        <v>140077333.3333333</v>
      </c>
      <c r="G107" s="23">
        <v>139103166.66666666</v>
      </c>
      <c r="H107" s="17">
        <v>0.011593362390730055</v>
      </c>
      <c r="I107" s="21">
        <v>0.03944684789573549</v>
      </c>
      <c r="J107" s="25">
        <v>0.02049309774631647</v>
      </c>
      <c r="K107" s="17">
        <v>0.06189446451075331</v>
      </c>
      <c r="L107" s="21">
        <v>-0.1288569553982606</v>
      </c>
      <c r="M107" s="25">
        <v>-0.01292413138118309</v>
      </c>
    </row>
    <row r="108" spans="1:13" ht="12.75">
      <c r="A108" s="4">
        <v>39599</v>
      </c>
      <c r="B108" s="15">
        <v>31205527.77777778</v>
      </c>
      <c r="C108" s="19">
        <v>9255833.333333334</v>
      </c>
      <c r="D108" s="23">
        <v>9479166.666666666</v>
      </c>
      <c r="E108" s="15">
        <v>488219603.2338309</v>
      </c>
      <c r="F108" s="19">
        <v>140202666.66666666</v>
      </c>
      <c r="G108" s="23">
        <v>136788666.66666666</v>
      </c>
      <c r="H108" s="17">
        <v>-0.04361625670404157</v>
      </c>
      <c r="I108" s="21">
        <v>-0.1473961247539114</v>
      </c>
      <c r="J108" s="25">
        <v>-0.13485919733016816</v>
      </c>
      <c r="K108" s="17">
        <v>0.04801247011165488</v>
      </c>
      <c r="L108" s="21">
        <v>-0.12271623246534791</v>
      </c>
      <c r="M108" s="25">
        <v>-0.04875638700352625</v>
      </c>
    </row>
    <row r="109" spans="1:13" ht="12.75">
      <c r="A109" s="4">
        <v>39629</v>
      </c>
      <c r="B109" s="15">
        <v>41086888.888888896</v>
      </c>
      <c r="C109" s="19">
        <v>10582833.333333334</v>
      </c>
      <c r="D109" s="23">
        <v>9191166.666666666</v>
      </c>
      <c r="E109" s="15">
        <v>491360797.6782754</v>
      </c>
      <c r="F109" s="19">
        <v>139159000</v>
      </c>
      <c r="G109" s="23">
        <v>135547833.33333334</v>
      </c>
      <c r="H109" s="17">
        <v>0.009049725269500097</v>
      </c>
      <c r="I109" s="21">
        <v>-0.06969869856829025</v>
      </c>
      <c r="J109" s="25">
        <v>0.16109419057359675</v>
      </c>
      <c r="K109" s="17">
        <v>0.0693697524505772</v>
      </c>
      <c r="L109" s="21">
        <v>-0.10908495316302946</v>
      </c>
      <c r="M109" s="25">
        <v>-0.038590526831495886</v>
      </c>
    </row>
    <row r="110" spans="1:13" ht="12.75">
      <c r="A110" s="4">
        <v>39660</v>
      </c>
      <c r="B110" s="15">
        <v>52707555.55555556</v>
      </c>
      <c r="C110" s="19">
        <v>21293431.666666664</v>
      </c>
      <c r="D110" s="23">
        <v>19935833.333333332</v>
      </c>
      <c r="E110" s="15">
        <v>491099075.4560532</v>
      </c>
      <c r="F110" s="19">
        <v>147656764.99999997</v>
      </c>
      <c r="G110" s="23">
        <v>140058500</v>
      </c>
      <c r="H110" s="17">
        <v>0.010405154594268273</v>
      </c>
      <c r="I110" s="21">
        <v>0.22589655069641745</v>
      </c>
      <c r="J110" s="25">
        <v>0.025373497709214154</v>
      </c>
      <c r="K110" s="17">
        <v>0.0310448616866299</v>
      </c>
      <c r="L110" s="21">
        <v>-0.06289338904167563</v>
      </c>
      <c r="M110" s="25">
        <v>-0.005078833571369401</v>
      </c>
    </row>
    <row r="111" spans="1:13" ht="12.75">
      <c r="A111" s="4">
        <v>39691</v>
      </c>
      <c r="B111" s="15">
        <v>27026611.111111112</v>
      </c>
      <c r="C111" s="19">
        <v>12039500</v>
      </c>
      <c r="D111" s="23">
        <v>6278333.333333333</v>
      </c>
      <c r="E111" s="15">
        <v>470372992.1227198</v>
      </c>
      <c r="F111" s="19">
        <v>149523098.3333333</v>
      </c>
      <c r="G111" s="23">
        <v>137958500</v>
      </c>
      <c r="H111" s="17">
        <v>-0.12870059430661174</v>
      </c>
      <c r="I111" s="21">
        <v>0.269412974775018</v>
      </c>
      <c r="J111" s="25">
        <v>0.03417018397082949</v>
      </c>
      <c r="K111" s="17">
        <v>-0.033025008095689645</v>
      </c>
      <c r="L111" s="21">
        <v>-0.055297530042583976</v>
      </c>
      <c r="M111" s="25">
        <v>-0.018279710517454806</v>
      </c>
    </row>
    <row r="112" spans="1:13" ht="12.75">
      <c r="A112" s="4">
        <v>39721</v>
      </c>
      <c r="B112" s="15">
        <v>47958527.77777778</v>
      </c>
      <c r="C112" s="19">
        <v>13517833.333333334</v>
      </c>
      <c r="D112" s="23">
        <v>11314000</v>
      </c>
      <c r="E112" s="15">
        <v>473587797.6782754</v>
      </c>
      <c r="F112" s="19">
        <v>154277931.66666666</v>
      </c>
      <c r="G112" s="23">
        <v>134980500</v>
      </c>
      <c r="H112" s="17">
        <v>-0.1221800099870819</v>
      </c>
      <c r="I112" s="21">
        <v>0.476459443986323</v>
      </c>
      <c r="J112" s="25">
        <v>-0.014892397614766462</v>
      </c>
      <c r="K112" s="17">
        <v>-0.017354850205239303</v>
      </c>
      <c r="L112" s="21">
        <v>0.003199893791690833</v>
      </c>
      <c r="M112" s="25">
        <v>-0.03786832098023318</v>
      </c>
    </row>
    <row r="113" spans="1:13" ht="12.75">
      <c r="A113" s="4">
        <v>39752</v>
      </c>
      <c r="B113" s="15">
        <v>41035416.66666667</v>
      </c>
      <c r="C113" s="19">
        <v>5583500</v>
      </c>
      <c r="D113" s="23">
        <v>15930666.666666666</v>
      </c>
      <c r="E113" s="15">
        <v>468535500.0000001</v>
      </c>
      <c r="F113" s="19">
        <v>150023765</v>
      </c>
      <c r="G113" s="23">
        <v>142711166.66666666</v>
      </c>
      <c r="H113" s="17">
        <v>-0.16281500119348447</v>
      </c>
      <c r="I113" s="21">
        <v>0.08226224057737674</v>
      </c>
      <c r="J113" s="25">
        <v>0.08592931725173036</v>
      </c>
      <c r="K113" s="17">
        <v>-0.03759111627227274</v>
      </c>
      <c r="L113" s="21">
        <v>0.1261974461888007</v>
      </c>
      <c r="M113" s="25">
        <v>0.03462371256095853</v>
      </c>
    </row>
    <row r="114" spans="1:13" ht="12.75">
      <c r="A114" s="4">
        <v>39782</v>
      </c>
      <c r="B114" s="15">
        <v>30352666.666666668</v>
      </c>
      <c r="C114" s="19">
        <v>8346666.666666666</v>
      </c>
      <c r="D114" s="23">
        <v>11061000</v>
      </c>
      <c r="E114" s="15">
        <v>459689527.77777785</v>
      </c>
      <c r="F114" s="19">
        <v>145142098.33333328</v>
      </c>
      <c r="G114" s="23">
        <v>145183166.6666667</v>
      </c>
      <c r="H114" s="17">
        <v>-0.08216148692886593</v>
      </c>
      <c r="I114" s="21">
        <v>-0.13764177322567472</v>
      </c>
      <c r="J114" s="25">
        <v>0.2324464034833713</v>
      </c>
      <c r="K114" s="17">
        <v>-0.053861667009155734</v>
      </c>
      <c r="L114" s="21">
        <v>0.08592287270854504</v>
      </c>
      <c r="M114" s="25">
        <v>0.08115028266818936</v>
      </c>
    </row>
    <row r="115" spans="1:13" ht="12.75">
      <c r="A115" s="4">
        <v>39813</v>
      </c>
      <c r="B115" s="15">
        <v>37159944.44444445</v>
      </c>
      <c r="C115" s="19">
        <v>12460500</v>
      </c>
      <c r="D115" s="23">
        <v>8783586.666666666</v>
      </c>
      <c r="E115" s="15">
        <v>455674444.44444454</v>
      </c>
      <c r="F115" s="19">
        <v>147160931.66666666</v>
      </c>
      <c r="G115" s="23">
        <v>138151586.66666666</v>
      </c>
      <c r="H115" s="17">
        <v>-0.1416507797917096</v>
      </c>
      <c r="I115" s="21">
        <v>-0.21239915243277663</v>
      </c>
      <c r="J115" s="25">
        <v>0.0972601661341852</v>
      </c>
      <c r="K115" s="17">
        <v>-0.0743916368906774</v>
      </c>
      <c r="L115" s="21">
        <v>0.09886784821342998</v>
      </c>
      <c r="M115" s="25">
        <v>-0.012331687834148952</v>
      </c>
    </row>
    <row r="116" spans="1:13" ht="12.75">
      <c r="A116" s="4">
        <v>39844</v>
      </c>
      <c r="B116" s="15">
        <v>29898916.666666668</v>
      </c>
      <c r="C116" s="19">
        <v>16202000</v>
      </c>
      <c r="D116" s="23">
        <v>7357833.333333333</v>
      </c>
      <c r="E116" s="15">
        <v>447933805.55555564</v>
      </c>
      <c r="F116" s="19">
        <v>150648098.33333334</v>
      </c>
      <c r="G116" s="23">
        <v>135948920</v>
      </c>
      <c r="H116" s="17">
        <v>-0.17457106972005965</v>
      </c>
      <c r="I116" s="21">
        <v>0.017159164303807817</v>
      </c>
      <c r="J116" s="25">
        <v>-0.1990965120615542</v>
      </c>
      <c r="K116" s="17">
        <v>-0.0831491214941823</v>
      </c>
      <c r="L116" s="21">
        <v>0.0876530031466407</v>
      </c>
      <c r="M116" s="25">
        <v>-0.017481760572965355</v>
      </c>
    </row>
    <row r="117" spans="1:13" ht="12.75">
      <c r="A117" s="4">
        <v>39872</v>
      </c>
      <c r="B117" s="15">
        <v>26017444.444444448</v>
      </c>
      <c r="C117" s="19">
        <v>8486000</v>
      </c>
      <c r="D117" s="23">
        <v>10225500</v>
      </c>
      <c r="E117" s="15">
        <v>435561305.5555557</v>
      </c>
      <c r="F117" s="19">
        <v>142797598.33333334</v>
      </c>
      <c r="G117" s="23">
        <v>133605586.66666666</v>
      </c>
      <c r="H117" s="17">
        <v>-0.20586425012495957</v>
      </c>
      <c r="I117" s="21">
        <v>-0.05936495075076598</v>
      </c>
      <c r="J117" s="25">
        <v>-0.30511879191977753</v>
      </c>
      <c r="K117" s="17">
        <v>-0.11630385160185264</v>
      </c>
      <c r="L117" s="21">
        <v>-0.022803249165410877</v>
      </c>
      <c r="M117" s="25">
        <v>-0.05921496555528183</v>
      </c>
    </row>
    <row r="118" spans="1:13" ht="12.75">
      <c r="A118" s="4">
        <v>39903</v>
      </c>
      <c r="B118" s="15">
        <v>39336416.66666667</v>
      </c>
      <c r="C118" s="19">
        <v>12311166.666666666</v>
      </c>
      <c r="D118" s="23">
        <v>4047333.333333333</v>
      </c>
      <c r="E118" s="15">
        <v>436124416.6666668</v>
      </c>
      <c r="F118" s="19">
        <v>144754931.66666666</v>
      </c>
      <c r="G118" s="23">
        <v>129180753.33333334</v>
      </c>
      <c r="H118" s="17">
        <v>-0.17029224750362992</v>
      </c>
      <c r="I118" s="21">
        <v>-0.06105798309020405</v>
      </c>
      <c r="J118" s="25">
        <v>-0.29315011791361</v>
      </c>
      <c r="K118" s="17">
        <v>-0.11071678444864486</v>
      </c>
      <c r="L118" s="21">
        <v>0.02123603564621379</v>
      </c>
      <c r="M118" s="25">
        <v>-0.012351875307411664</v>
      </c>
    </row>
    <row r="119" spans="1:13" ht="12.75">
      <c r="A119" s="4">
        <v>39933</v>
      </c>
      <c r="B119" s="15">
        <v>17301871.06135987</v>
      </c>
      <c r="C119" s="19">
        <v>15493166.666666666</v>
      </c>
      <c r="D119" s="23">
        <v>5238666.666666667</v>
      </c>
      <c r="E119" s="15">
        <v>421087787.7280267</v>
      </c>
      <c r="F119" s="19">
        <v>145572431.66666666</v>
      </c>
      <c r="G119" s="23">
        <v>118843086.66666667</v>
      </c>
      <c r="H119" s="17">
        <v>-0.2451651944149661</v>
      </c>
      <c r="I119" s="21">
        <v>-0.12270141339908791</v>
      </c>
      <c r="J119" s="25">
        <v>-0.46715125805629387</v>
      </c>
      <c r="K119" s="17">
        <v>-0.14030702028077613</v>
      </c>
      <c r="L119" s="21">
        <v>0.03922903301033731</v>
      </c>
      <c r="M119" s="25">
        <v>-0.1456478704654458</v>
      </c>
    </row>
    <row r="120" spans="1:13" ht="12.75">
      <c r="A120" s="4">
        <v>39964</v>
      </c>
      <c r="B120" s="15">
        <v>20106638.88888889</v>
      </c>
      <c r="C120" s="19">
        <v>8106000</v>
      </c>
      <c r="D120" s="23">
        <v>6054000</v>
      </c>
      <c r="E120" s="15">
        <v>409988898.8391377</v>
      </c>
      <c r="F120" s="19">
        <v>144422598.33333334</v>
      </c>
      <c r="G120" s="23">
        <v>115417920</v>
      </c>
      <c r="H120" s="17">
        <v>-0.24993230260514254</v>
      </c>
      <c r="I120" s="21">
        <v>0.047396359959554824</v>
      </c>
      <c r="J120" s="25">
        <v>-0.5424674149707207</v>
      </c>
      <c r="K120" s="17">
        <v>-0.16023671289828356</v>
      </c>
      <c r="L120" s="21">
        <v>0.03009879745511279</v>
      </c>
      <c r="M120" s="25">
        <v>-0.1562318515666502</v>
      </c>
    </row>
    <row r="121" spans="1:13" ht="12.75">
      <c r="A121" s="4">
        <v>39994</v>
      </c>
      <c r="B121" s="15">
        <v>26598583.333333336</v>
      </c>
      <c r="C121" s="19">
        <v>21566166.666666668</v>
      </c>
      <c r="D121" s="23">
        <v>17907333.333333332</v>
      </c>
      <c r="E121" s="15">
        <v>395500593.2835821</v>
      </c>
      <c r="F121" s="19">
        <v>155405931.66666666</v>
      </c>
      <c r="G121" s="23">
        <v>124134086.66666666</v>
      </c>
      <c r="H121" s="17">
        <v>-0.38825831482012163</v>
      </c>
      <c r="I121" s="21">
        <v>0.30859642853693603</v>
      </c>
      <c r="J121" s="25">
        <v>-0.1473622737006034</v>
      </c>
      <c r="K121" s="17">
        <v>-0.19509127477739685</v>
      </c>
      <c r="L121" s="21">
        <v>0.11675085094508186</v>
      </c>
      <c r="M121" s="25">
        <v>-0.08420456739133919</v>
      </c>
    </row>
    <row r="122" spans="1:13" ht="12.75">
      <c r="A122" s="4">
        <v>40025</v>
      </c>
      <c r="B122" s="15">
        <v>33665666.66666667</v>
      </c>
      <c r="C122" s="19">
        <v>15700333.333333332</v>
      </c>
      <c r="D122" s="23">
        <v>9008833.333333334</v>
      </c>
      <c r="E122" s="15">
        <v>376458704.39469326</v>
      </c>
      <c r="F122" s="19">
        <v>149812833.33333334</v>
      </c>
      <c r="G122" s="23">
        <v>113207086.66666666</v>
      </c>
      <c r="H122" s="17">
        <v>-0.35703274600727697</v>
      </c>
      <c r="I122" s="21">
        <v>0.10309227679810018</v>
      </c>
      <c r="J122" s="25">
        <v>-0.14598704006700136</v>
      </c>
      <c r="K122" s="17">
        <v>-0.23343634063024976</v>
      </c>
      <c r="L122" s="21">
        <v>0.014601893339146077</v>
      </c>
      <c r="M122" s="25">
        <v>-0.1917156997492715</v>
      </c>
    </row>
    <row r="123" spans="1:13" ht="12.75">
      <c r="A123" s="4">
        <v>40056</v>
      </c>
      <c r="B123" s="15">
        <v>28579555.555555556</v>
      </c>
      <c r="C123" s="19">
        <v>7895166.666666666</v>
      </c>
      <c r="D123" s="23">
        <v>5201333.333333333</v>
      </c>
      <c r="E123" s="15">
        <v>378011648.83913773</v>
      </c>
      <c r="F123" s="19">
        <v>145668500</v>
      </c>
      <c r="G123" s="23">
        <v>112130086.66666666</v>
      </c>
      <c r="H123" s="17">
        <v>-0.26466620286475073</v>
      </c>
      <c r="I123" s="21">
        <v>0.028370259897935624</v>
      </c>
      <c r="J123" s="25">
        <v>-0.09286265722678333</v>
      </c>
      <c r="K123" s="17">
        <v>-0.19635766685236278</v>
      </c>
      <c r="L123" s="21">
        <v>-0.025779283443820966</v>
      </c>
      <c r="M123" s="25">
        <v>-0.18721871673969592</v>
      </c>
    </row>
    <row r="124" spans="1:13" ht="12.75">
      <c r="A124" s="4">
        <v>40086</v>
      </c>
      <c r="B124" s="15">
        <v>41104527.77777778</v>
      </c>
      <c r="C124" s="19">
        <v>7850666.666666666</v>
      </c>
      <c r="D124" s="23">
        <v>5743166.666666667</v>
      </c>
      <c r="E124" s="15">
        <v>371157648.83913773</v>
      </c>
      <c r="F124" s="19">
        <v>140001333.33333334</v>
      </c>
      <c r="G124" s="23">
        <v>106559253.33333331</v>
      </c>
      <c r="H124" s="17">
        <v>-0.19063693933590997</v>
      </c>
      <c r="I124" s="21">
        <v>-0.32880142583228544</v>
      </c>
      <c r="J124" s="25">
        <v>-0.46831046902548745</v>
      </c>
      <c r="K124" s="17">
        <v>-0.2162854476852928</v>
      </c>
      <c r="L124" s="21">
        <v>-0.09253817561010202</v>
      </c>
      <c r="M124" s="25">
        <v>-0.21055816704388175</v>
      </c>
    </row>
    <row r="125" spans="1:13" ht="12.75">
      <c r="A125" s="4">
        <v>40117</v>
      </c>
      <c r="B125" s="15">
        <v>33119027.77777778</v>
      </c>
      <c r="C125" s="19">
        <v>10213166.666666666</v>
      </c>
      <c r="D125" s="23">
        <v>4671500</v>
      </c>
      <c r="E125" s="15">
        <v>363241259.95024884</v>
      </c>
      <c r="F125" s="19">
        <v>144631000</v>
      </c>
      <c r="G125" s="23">
        <v>95300086.66666666</v>
      </c>
      <c r="H125" s="17">
        <v>-0.11392329903225962</v>
      </c>
      <c r="I125" s="21">
        <v>-0.166399957183762</v>
      </c>
      <c r="J125" s="25">
        <v>-0.5341705694597738</v>
      </c>
      <c r="K125" s="17">
        <v>-0.22473054880526933</v>
      </c>
      <c r="L125" s="21">
        <v>-0.035946071610721164</v>
      </c>
      <c r="M125" s="25">
        <v>-0.33221703043560014</v>
      </c>
    </row>
    <row r="126" spans="1:13" ht="12.75">
      <c r="A126" s="4">
        <v>40147</v>
      </c>
      <c r="B126" s="15">
        <v>29534527.77777778</v>
      </c>
      <c r="C126" s="19">
        <v>10630833.333333334</v>
      </c>
      <c r="D126" s="23">
        <v>6074166.666666667</v>
      </c>
      <c r="E126" s="15">
        <v>362423121.06135994</v>
      </c>
      <c r="F126" s="19">
        <v>146915166.6666667</v>
      </c>
      <c r="G126" s="23">
        <v>90313253.33333333</v>
      </c>
      <c r="H126" s="17">
        <v>-0.13061558793039318</v>
      </c>
      <c r="I126" s="21">
        <v>0.045419216943553886</v>
      </c>
      <c r="J126" s="25">
        <v>-0.5695458461324259</v>
      </c>
      <c r="K126" s="17">
        <v>-0.2115915217529999</v>
      </c>
      <c r="L126" s="21">
        <v>0.012216085847549074</v>
      </c>
      <c r="M126" s="25">
        <v>-0.3779357799744921</v>
      </c>
    </row>
    <row r="127" spans="1:13" ht="12.75">
      <c r="A127" s="4">
        <v>40178</v>
      </c>
      <c r="B127" s="15">
        <v>32484444.444444448</v>
      </c>
      <c r="C127" s="19">
        <v>7844166.666666666</v>
      </c>
      <c r="D127" s="23">
        <v>5555333.333333333</v>
      </c>
      <c r="E127" s="15">
        <v>357747621.0613599</v>
      </c>
      <c r="F127" s="19">
        <v>142298833.33333334</v>
      </c>
      <c r="G127" s="23">
        <v>87085000</v>
      </c>
      <c r="H127" s="17">
        <v>-0.12354004077560143</v>
      </c>
      <c r="I127" s="21">
        <v>0.08705729298236742</v>
      </c>
      <c r="J127" s="25">
        <v>-0.5443498373549835</v>
      </c>
      <c r="K127" s="17">
        <v>-0.21490523459676658</v>
      </c>
      <c r="L127" s="21">
        <v>-0.033039328293642645</v>
      </c>
      <c r="M127" s="25">
        <v>-0.36964169503084</v>
      </c>
    </row>
    <row r="128" spans="1:13" ht="12.75">
      <c r="A128" s="4">
        <v>40209</v>
      </c>
      <c r="B128" s="15">
        <v>29962805.555555556</v>
      </c>
      <c r="C128" s="19">
        <v>17896166.666666668</v>
      </c>
      <c r="D128" s="23">
        <v>6576666.666666667</v>
      </c>
      <c r="E128" s="15">
        <v>357811509.95024884</v>
      </c>
      <c r="F128" s="19">
        <v>143993000</v>
      </c>
      <c r="G128" s="23">
        <v>86303833.33333333</v>
      </c>
      <c r="H128" s="17">
        <v>-0.05574032277151786</v>
      </c>
      <c r="I128" s="21">
        <v>-0.017238972326675595</v>
      </c>
      <c r="J128" s="25">
        <v>-0.3307151839186855</v>
      </c>
      <c r="K128" s="17">
        <v>-0.2011955661473942</v>
      </c>
      <c r="L128" s="21">
        <v>-0.04417645099381118</v>
      </c>
      <c r="M128" s="25">
        <v>-0.36517455722830805</v>
      </c>
    </row>
    <row r="129" spans="1:13" ht="12.75">
      <c r="A129" s="4">
        <v>40237</v>
      </c>
      <c r="B129" s="15">
        <v>26350833.333333336</v>
      </c>
      <c r="C129" s="19">
        <v>15764166.666666666</v>
      </c>
      <c r="D129" s="23">
        <v>6975166.666666667</v>
      </c>
      <c r="E129" s="15">
        <v>358144898.83913773</v>
      </c>
      <c r="F129" s="19">
        <v>151271166.66666666</v>
      </c>
      <c r="G129" s="23">
        <v>83053500</v>
      </c>
      <c r="H129" s="17">
        <v>-0.04596467593644049</v>
      </c>
      <c r="I129" s="21">
        <v>0.11725910871233025</v>
      </c>
      <c r="J129" s="25">
        <v>-0.2753356604917575</v>
      </c>
      <c r="K129" s="17">
        <v>-0.1777394036820461</v>
      </c>
      <c r="L129" s="21">
        <v>0.059339711817515406</v>
      </c>
      <c r="M129" s="25">
        <v>-0.3783680602577596</v>
      </c>
    </row>
    <row r="130" spans="1:13" ht="12.75">
      <c r="A130" s="4">
        <v>40268</v>
      </c>
      <c r="B130" s="15">
        <v>37689555.55555556</v>
      </c>
      <c r="C130" s="19">
        <v>8037333.333333333</v>
      </c>
      <c r="D130" s="23">
        <v>8508666.666666666</v>
      </c>
      <c r="E130" s="15">
        <v>356498037.7280266</v>
      </c>
      <c r="F130" s="19">
        <v>146997333.33333334</v>
      </c>
      <c r="G130" s="23">
        <v>87514833.33333334</v>
      </c>
      <c r="H130" s="17">
        <v>-0.013118602548773839</v>
      </c>
      <c r="I130" s="21">
        <v>0.12698934660690586</v>
      </c>
      <c r="J130" s="25">
        <v>0.019871478764716954</v>
      </c>
      <c r="K130" s="17">
        <v>-0.1825772093826593</v>
      </c>
      <c r="L130" s="21">
        <v>0.015491020864355498</v>
      </c>
      <c r="M130" s="25">
        <v>-0.3225396889619212</v>
      </c>
    </row>
    <row r="131" spans="1:13" ht="12.75">
      <c r="A131" s="4">
        <v>40298</v>
      </c>
      <c r="B131" s="15">
        <v>30388361.111111112</v>
      </c>
      <c r="C131" s="19">
        <v>6435666.666666667</v>
      </c>
      <c r="D131" s="23">
        <v>6898833.333333333</v>
      </c>
      <c r="E131" s="15">
        <v>369584527.77777785</v>
      </c>
      <c r="F131" s="19">
        <v>137939833.33333334</v>
      </c>
      <c r="G131" s="23">
        <v>89175000</v>
      </c>
      <c r="H131" s="17">
        <v>0.14243437833159844</v>
      </c>
      <c r="I131" s="21">
        <v>-0.16679832094864555</v>
      </c>
      <c r="J131" s="25">
        <v>0.1471525339756894</v>
      </c>
      <c r="K131" s="17">
        <v>-0.12231003000142548</v>
      </c>
      <c r="L131" s="21">
        <v>-0.05243161940724139</v>
      </c>
      <c r="M131" s="25">
        <v>-0.24964082891822126</v>
      </c>
    </row>
    <row r="132" spans="1:13" ht="12.75">
      <c r="A132" s="4">
        <v>40329</v>
      </c>
      <c r="B132" s="15">
        <v>28508277.77777778</v>
      </c>
      <c r="C132" s="19">
        <v>9261666.666666666</v>
      </c>
      <c r="D132" s="23">
        <v>6304666.666666667</v>
      </c>
      <c r="E132" s="15">
        <v>377986166.66666675</v>
      </c>
      <c r="F132" s="19">
        <v>139095500</v>
      </c>
      <c r="G132" s="23">
        <v>89425666.66666667</v>
      </c>
      <c r="H132" s="17">
        <v>0.258535237470092</v>
      </c>
      <c r="I132" s="21">
        <v>-0.3390574672099952</v>
      </c>
      <c r="J132" s="25">
        <v>0.4153954802259887</v>
      </c>
      <c r="K132" s="17">
        <v>-0.07805755780969925</v>
      </c>
      <c r="L132" s="21">
        <v>-0.03688549018511755</v>
      </c>
      <c r="M132" s="25">
        <v>-0.22520119348306855</v>
      </c>
    </row>
    <row r="133" spans="1:13" ht="12.75">
      <c r="A133" s="4">
        <v>40359</v>
      </c>
      <c r="B133" s="15">
        <v>31063222.222222224</v>
      </c>
      <c r="C133" s="19">
        <v>23634333.333333332</v>
      </c>
      <c r="D133" s="23">
        <v>6614000</v>
      </c>
      <c r="E133" s="15">
        <v>382450805.5555556</v>
      </c>
      <c r="F133" s="19">
        <v>141163666.6666667</v>
      </c>
      <c r="G133" s="23">
        <v>78132333.33333333</v>
      </c>
      <c r="H133" s="17">
        <v>0.40546705835470176</v>
      </c>
      <c r="I133" s="21">
        <v>-0.12916248450138745</v>
      </c>
      <c r="J133" s="25">
        <v>-0.32131849315068495</v>
      </c>
      <c r="K133" s="17">
        <v>-0.03299562111824583</v>
      </c>
      <c r="L133" s="21">
        <v>-0.09164556878400554</v>
      </c>
      <c r="M133" s="25">
        <v>-0.3705811559790212</v>
      </c>
    </row>
    <row r="134" spans="1:13" ht="12.75">
      <c r="A134" s="4">
        <v>40390</v>
      </c>
      <c r="B134" s="15">
        <v>41880472.222222224</v>
      </c>
      <c r="C134" s="19">
        <v>7125666.666666667</v>
      </c>
      <c r="D134" s="23">
        <v>11417166.666666666</v>
      </c>
      <c r="E134" s="15">
        <v>390665611.1111111</v>
      </c>
      <c r="F134" s="19">
        <v>132589000.00000001</v>
      </c>
      <c r="G134" s="23">
        <v>80540666.66666667</v>
      </c>
      <c r="H134" s="17">
        <v>0.262297501306443</v>
      </c>
      <c r="I134" s="21">
        <v>-0.11793119914779515</v>
      </c>
      <c r="J134" s="25">
        <v>-0.261883217656366</v>
      </c>
      <c r="K134" s="17">
        <v>0.03773828722930195</v>
      </c>
      <c r="L134" s="21">
        <v>-0.11496901133302995</v>
      </c>
      <c r="M134" s="25">
        <v>-0.2885545504424545</v>
      </c>
    </row>
    <row r="135" spans="1:13" ht="12.75">
      <c r="A135" s="4">
        <v>40421</v>
      </c>
      <c r="B135" s="15">
        <v>24847944.444444448</v>
      </c>
      <c r="C135" s="19">
        <v>5938500</v>
      </c>
      <c r="D135" s="23">
        <v>8102166.666666666</v>
      </c>
      <c r="E135" s="15">
        <v>386934000</v>
      </c>
      <c r="F135" s="19">
        <v>130632333.33333334</v>
      </c>
      <c r="G135" s="23">
        <v>83441500</v>
      </c>
      <c r="H135" s="17">
        <v>0.10071420598634861</v>
      </c>
      <c r="I135" s="21">
        <v>-0.18739712883345017</v>
      </c>
      <c r="J135" s="25">
        <v>-0.18632106068861742</v>
      </c>
      <c r="K135" s="17">
        <v>0.02360337621409969</v>
      </c>
      <c r="L135" s="21">
        <v>-0.10322181299777689</v>
      </c>
      <c r="M135" s="25">
        <v>-0.25585092743172755</v>
      </c>
    </row>
    <row r="136" spans="1:13" ht="12.75">
      <c r="A136" s="4">
        <v>40451</v>
      </c>
      <c r="B136" s="15">
        <v>42585472.222222224</v>
      </c>
      <c r="C136" s="19">
        <v>7796333.333333333</v>
      </c>
      <c r="D136" s="23">
        <v>12151500</v>
      </c>
      <c r="E136" s="15">
        <v>388414944.4444444</v>
      </c>
      <c r="F136" s="19">
        <v>130578000</v>
      </c>
      <c r="G136" s="23">
        <v>89849833.33333334</v>
      </c>
      <c r="H136" s="17">
        <v>0.057708304944026345</v>
      </c>
      <c r="I136" s="21">
        <v>-0.3366282058756499</v>
      </c>
      <c r="J136" s="25">
        <v>0.5872452388907448</v>
      </c>
      <c r="K136" s="17">
        <v>0.04649586411402806</v>
      </c>
      <c r="L136" s="21">
        <v>-0.0673088827725451</v>
      </c>
      <c r="M136" s="25">
        <v>-0.15680871887991177</v>
      </c>
    </row>
    <row r="137" spans="1:13" ht="12.75">
      <c r="A137" s="4">
        <v>40482</v>
      </c>
      <c r="B137" s="15">
        <v>39627361.11111111</v>
      </c>
      <c r="C137" s="19">
        <v>5181166.666666667</v>
      </c>
      <c r="D137" s="23">
        <v>8296000</v>
      </c>
      <c r="E137" s="15">
        <v>394923277.77777773</v>
      </c>
      <c r="F137" s="19">
        <v>125546000</v>
      </c>
      <c r="G137" s="23">
        <v>93474333.33333333</v>
      </c>
      <c r="H137" s="17">
        <v>0.041415737526317775</v>
      </c>
      <c r="I137" s="21">
        <v>-0.27131245425478634</v>
      </c>
      <c r="J137" s="25">
        <v>0.8282317281420764</v>
      </c>
      <c r="K137" s="17">
        <v>0.08722031696473076</v>
      </c>
      <c r="L137" s="21">
        <v>-0.1319564961868479</v>
      </c>
      <c r="M137" s="25">
        <v>-0.019157939905336208</v>
      </c>
    </row>
    <row r="138" spans="1:13" ht="12.75">
      <c r="A138" s="4">
        <v>40512</v>
      </c>
      <c r="B138" s="15">
        <v>35462694.44444445</v>
      </c>
      <c r="C138" s="19">
        <v>4405333.333333333</v>
      </c>
      <c r="D138" s="23">
        <v>9152333.333333334</v>
      </c>
      <c r="E138" s="15">
        <v>400851444.4444444</v>
      </c>
      <c r="F138" s="19">
        <v>119320500</v>
      </c>
      <c r="G138" s="23">
        <v>96552499.99999999</v>
      </c>
      <c r="H138" s="17">
        <v>0.13413359226898258</v>
      </c>
      <c r="I138" s="21">
        <v>-0.3942137911807072</v>
      </c>
      <c r="J138" s="25">
        <v>0.7951441884912009</v>
      </c>
      <c r="K138" s="17">
        <v>0.1060316551288083</v>
      </c>
      <c r="L138" s="21">
        <v>-0.18782721547922787</v>
      </c>
      <c r="M138" s="25">
        <v>0.06908450793637666</v>
      </c>
    </row>
    <row r="139" spans="1:13" ht="12.75">
      <c r="A139" s="4">
        <v>40543</v>
      </c>
      <c r="B139" s="15">
        <v>46366444.44444445</v>
      </c>
      <c r="C139" s="19">
        <v>11807000</v>
      </c>
      <c r="D139" s="23">
        <v>12719500</v>
      </c>
      <c r="E139" s="15">
        <v>414733444.4444444</v>
      </c>
      <c r="F139" s="19">
        <v>123283333.33333333</v>
      </c>
      <c r="G139" s="23">
        <v>103716666.66666666</v>
      </c>
      <c r="H139" s="17">
        <v>0.2766349933780403</v>
      </c>
      <c r="I139" s="21">
        <v>-0.25427441047121624</v>
      </c>
      <c r="J139" s="25">
        <v>0.8506737827945117</v>
      </c>
      <c r="K139" s="17">
        <v>0.15929057253831602</v>
      </c>
      <c r="L139" s="21">
        <v>-0.13363075124766788</v>
      </c>
      <c r="M139" s="25">
        <v>0.1909819907752961</v>
      </c>
    </row>
    <row r="140" spans="1:13" ht="12.75">
      <c r="A140" s="4">
        <v>40574</v>
      </c>
      <c r="B140" s="15">
        <v>39979444.44444445</v>
      </c>
      <c r="C140" s="19">
        <v>11891833.333333334</v>
      </c>
      <c r="D140" s="23">
        <v>8035833.333333333</v>
      </c>
      <c r="E140" s="15">
        <v>424750083.33333325</v>
      </c>
      <c r="F140" s="19">
        <v>117279000</v>
      </c>
      <c r="G140" s="23">
        <v>105175833.33333331</v>
      </c>
      <c r="H140" s="17">
        <v>0.32426863533356864</v>
      </c>
      <c r="I140" s="21">
        <v>-0.22729543090451698</v>
      </c>
      <c r="J140" s="25">
        <v>0.6427217884050276</v>
      </c>
      <c r="K140" s="17">
        <v>0.18707775329080878</v>
      </c>
      <c r="L140" s="21">
        <v>-0.18552290736355237</v>
      </c>
      <c r="M140" s="25">
        <v>0.21866931364578224</v>
      </c>
    </row>
    <row r="141" spans="1:13" ht="12.75">
      <c r="A141" s="31">
        <v>40602</v>
      </c>
      <c r="B141" s="15">
        <v>40081748.63387979</v>
      </c>
      <c r="C141" s="19">
        <v>31166721.311475404</v>
      </c>
      <c r="D141" s="23">
        <v>10891904.761904761</v>
      </c>
      <c r="E141" s="15">
        <v>438480998.6338798</v>
      </c>
      <c r="F141" s="19">
        <v>132681554.64480874</v>
      </c>
      <c r="G141" s="23">
        <v>109092571.42857142</v>
      </c>
      <c r="H141" s="17">
        <v>0.42376538745977443</v>
      </c>
      <c r="I141" s="21">
        <v>0.32191821717666125</v>
      </c>
      <c r="J141" s="25">
        <v>0.6563019859165282</v>
      </c>
      <c r="K141" s="17">
        <v>0.22431172426338342</v>
      </c>
      <c r="L141" s="21">
        <v>-0.12288932802918762</v>
      </c>
      <c r="M141" s="25">
        <v>0.3135216628868309</v>
      </c>
    </row>
    <row r="142" spans="1:13" ht="12.75">
      <c r="A142" s="31">
        <v>40633</v>
      </c>
      <c r="B142" s="15">
        <v>38973297.87234043</v>
      </c>
      <c r="C142" s="19">
        <v>12124843.75</v>
      </c>
      <c r="D142" s="23">
        <v>9288382.352941178</v>
      </c>
      <c r="E142" s="15">
        <v>439764740.95066464</v>
      </c>
      <c r="F142" s="19">
        <v>136769065.0614754</v>
      </c>
      <c r="G142" s="23">
        <v>109872287.11484593</v>
      </c>
      <c r="H142" s="17">
        <v>0.2662813392050589</v>
      </c>
      <c r="I142" s="21">
        <v>0.32341693927259074</v>
      </c>
      <c r="J142" s="25">
        <v>0.27903358709817416</v>
      </c>
      <c r="K142" s="17">
        <v>0.23356847558909255</v>
      </c>
      <c r="L142" s="21">
        <v>-0.06958131851728344</v>
      </c>
      <c r="M142" s="25">
        <v>0.25547044917923545</v>
      </c>
    </row>
    <row r="143" spans="1:13" ht="12.75">
      <c r="A143" s="31">
        <v>40663</v>
      </c>
      <c r="B143" s="15">
        <v>36343000.00000001</v>
      </c>
      <c r="C143" s="19">
        <v>8635757.575757576</v>
      </c>
      <c r="D143" s="23">
        <v>9692857.142857142</v>
      </c>
      <c r="E143" s="15">
        <v>445719379.8395536</v>
      </c>
      <c r="F143" s="19">
        <v>138969155.9705663</v>
      </c>
      <c r="G143" s="23">
        <v>112666310.92436975</v>
      </c>
      <c r="H143" s="17">
        <v>0.2220647472959265</v>
      </c>
      <c r="I143" s="21">
        <v>0.7173342730712087</v>
      </c>
      <c r="J143" s="25">
        <v>0.3346552804716336</v>
      </c>
      <c r="K143" s="17">
        <v>0.20600118873903117</v>
      </c>
      <c r="L143" s="21">
        <v>0.007462113099307555</v>
      </c>
      <c r="M143" s="25">
        <v>0.2634293347280039</v>
      </c>
    </row>
    <row r="144" spans="1:13" ht="12.75">
      <c r="A144" s="31">
        <v>40694</v>
      </c>
      <c r="B144" s="15">
        <v>42356078.94736843</v>
      </c>
      <c r="C144" s="19">
        <v>9139999.999999998</v>
      </c>
      <c r="D144" s="23">
        <v>18276428.57142857</v>
      </c>
      <c r="E144" s="15">
        <v>459567181.00914425</v>
      </c>
      <c r="F144" s="19">
        <v>138847489.30389965</v>
      </c>
      <c r="G144" s="23">
        <v>124638072.82913163</v>
      </c>
      <c r="H144" s="17">
        <v>0.2183146618059686</v>
      </c>
      <c r="I144" s="21">
        <v>0.2597860229379352</v>
      </c>
      <c r="J144" s="25">
        <v>0.7159811196745396</v>
      </c>
      <c r="K144" s="17">
        <v>0.21583068783154968</v>
      </c>
      <c r="L144" s="21">
        <v>-0.0017830245845505965</v>
      </c>
      <c r="M144" s="25">
        <v>0.3937617406165823</v>
      </c>
    </row>
    <row r="145" spans="1:13" ht="12.75">
      <c r="A145" s="31">
        <v>40724</v>
      </c>
      <c r="B145" s="15">
        <v>35439526.315789476</v>
      </c>
      <c r="C145" s="19">
        <v>6750757.575757575</v>
      </c>
      <c r="D145" s="23">
        <v>7731714.285714285</v>
      </c>
      <c r="E145" s="15">
        <v>463943485.1027115</v>
      </c>
      <c r="F145" s="19">
        <v>121963913.5463239</v>
      </c>
      <c r="G145" s="23">
        <v>125755787.11484592</v>
      </c>
      <c r="H145" s="17">
        <v>0.26877258205393595</v>
      </c>
      <c r="I145" s="21">
        <v>-0.37641810708466084</v>
      </c>
      <c r="J145" s="25">
        <v>0.8014885833228207</v>
      </c>
      <c r="K145" s="17">
        <v>0.2130801618492555</v>
      </c>
      <c r="L145" s="21">
        <v>-0.1360105866736917</v>
      </c>
      <c r="M145" s="25">
        <v>0.6095229945116096</v>
      </c>
    </row>
    <row r="146" spans="1:13" ht="12.75">
      <c r="A146" s="31">
        <v>40755</v>
      </c>
      <c r="B146" s="15">
        <v>48099657.89473684</v>
      </c>
      <c r="C146" s="19">
        <v>19703181.818181813</v>
      </c>
      <c r="D146" s="23">
        <v>11244000</v>
      </c>
      <c r="E146" s="15">
        <v>470162670.7752261</v>
      </c>
      <c r="F146" s="19">
        <v>134541428.69783902</v>
      </c>
      <c r="G146" s="23">
        <v>125582620.44817926</v>
      </c>
      <c r="H146" s="17">
        <v>0.24093460580669146</v>
      </c>
      <c r="I146" s="21">
        <v>-0.11063325547146818</v>
      </c>
      <c r="J146" s="25">
        <v>0.5307527113163519</v>
      </c>
      <c r="K146" s="17">
        <v>0.2034913168784258</v>
      </c>
      <c r="L146" s="21">
        <v>0.014725419890330382</v>
      </c>
      <c r="M146" s="25">
        <v>0.5592448590961823</v>
      </c>
    </row>
    <row r="147" spans="1:13" ht="12.75">
      <c r="A147" s="31">
        <v>40786</v>
      </c>
      <c r="B147" s="15">
        <v>37572026.315789476</v>
      </c>
      <c r="C147" s="19">
        <v>7363030.303030303</v>
      </c>
      <c r="D147" s="23">
        <v>9982142.857142856</v>
      </c>
      <c r="E147" s="15">
        <v>482886752.6465711</v>
      </c>
      <c r="F147" s="19">
        <v>135965959.00086933</v>
      </c>
      <c r="G147" s="23">
        <v>127462596.63865545</v>
      </c>
      <c r="H147" s="17">
        <v>0.23846181434716174</v>
      </c>
      <c r="I147" s="21">
        <v>-0.07851902129597432</v>
      </c>
      <c r="J147" s="25">
        <v>0.1080812682215746</v>
      </c>
      <c r="K147" s="17">
        <v>0.2479822208608473</v>
      </c>
      <c r="L147" s="21">
        <v>0.040829291886919084</v>
      </c>
      <c r="M147" s="25">
        <v>0.5275683759119318</v>
      </c>
    </row>
    <row r="148" spans="1:13" ht="12.75">
      <c r="A148" s="31">
        <v>40816</v>
      </c>
      <c r="B148" s="15">
        <v>50961184.21052632</v>
      </c>
      <c r="C148" s="19">
        <v>14796060.606060605</v>
      </c>
      <c r="D148" s="23">
        <v>14533714.285714285</v>
      </c>
      <c r="E148" s="15">
        <v>491262464.6348752</v>
      </c>
      <c r="F148" s="19">
        <v>142965686.2735966</v>
      </c>
      <c r="G148" s="23">
        <v>129844810.92436974</v>
      </c>
      <c r="H148" s="17">
        <v>0.24991316117142137</v>
      </c>
      <c r="I148" s="21">
        <v>1.006772259882204</v>
      </c>
      <c r="J148" s="25">
        <v>0.12911007950081754</v>
      </c>
      <c r="K148" s="17">
        <v>0.26478775253494713</v>
      </c>
      <c r="L148" s="21">
        <v>0.09486809626121251</v>
      </c>
      <c r="M148" s="25">
        <v>0.4451313498007199</v>
      </c>
    </row>
    <row r="149" spans="1:13" ht="12.75">
      <c r="A149" s="31">
        <v>40847</v>
      </c>
      <c r="B149" s="15">
        <v>39752236.84210526</v>
      </c>
      <c r="C149" s="19">
        <v>9921363.636363635</v>
      </c>
      <c r="D149" s="23">
        <v>8826142.857142856</v>
      </c>
      <c r="E149" s="15">
        <v>491387340.3658693</v>
      </c>
      <c r="F149" s="19">
        <v>147705883.24329355</v>
      </c>
      <c r="G149" s="23">
        <v>130374953.78151259</v>
      </c>
      <c r="H149" s="17">
        <v>0.19824878943714141</v>
      </c>
      <c r="I149" s="21">
        <v>0.6959428285818641</v>
      </c>
      <c r="J149" s="25">
        <v>0.16785951966748014</v>
      </c>
      <c r="K149" s="17">
        <v>0.24426026019760627</v>
      </c>
      <c r="L149" s="21">
        <v>0.17650807865876694</v>
      </c>
      <c r="M149" s="25">
        <v>0.3947674097507614</v>
      </c>
    </row>
    <row r="150" spans="1:13" ht="12.75">
      <c r="A150" s="31">
        <v>40877</v>
      </c>
      <c r="B150" s="15">
        <v>44979894.7368421</v>
      </c>
      <c r="C150" s="19">
        <v>13585151.515151512</v>
      </c>
      <c r="D150" s="23">
        <v>11606714.285714285</v>
      </c>
      <c r="E150" s="15">
        <v>500904540.65826696</v>
      </c>
      <c r="F150" s="19">
        <v>156885701.42511174</v>
      </c>
      <c r="G150" s="23">
        <v>132829334.73389354</v>
      </c>
      <c r="H150" s="17">
        <v>0.15311414660252254</v>
      </c>
      <c r="I150" s="21">
        <v>1.2034713802454005</v>
      </c>
      <c r="J150" s="25">
        <v>0.18130974032189662</v>
      </c>
      <c r="K150" s="17">
        <v>0.24960143614423047</v>
      </c>
      <c r="L150" s="21">
        <v>0.3148260477043907</v>
      </c>
      <c r="M150" s="25">
        <v>0.37572134055455386</v>
      </c>
    </row>
    <row r="151" spans="1:13" ht="12.75">
      <c r="A151" s="31">
        <v>40908</v>
      </c>
      <c r="B151" s="15">
        <v>50774736.84210526</v>
      </c>
      <c r="C151" s="19">
        <v>16193787.878787875</v>
      </c>
      <c r="D151" s="23">
        <v>10991428.57142857</v>
      </c>
      <c r="E151" s="15">
        <v>505312833.0559278</v>
      </c>
      <c r="F151" s="19">
        <v>161272489.30389965</v>
      </c>
      <c r="G151" s="23">
        <v>131101263.3053221</v>
      </c>
      <c r="H151" s="17">
        <v>0.11568230947748903</v>
      </c>
      <c r="I151" s="21">
        <v>0.8557179998739348</v>
      </c>
      <c r="J151" s="25">
        <v>0.04164874444476885</v>
      </c>
      <c r="K151" s="17">
        <v>0.2184038683757923</v>
      </c>
      <c r="L151" s="21">
        <v>0.30814510723725563</v>
      </c>
      <c r="M151" s="25">
        <v>0.2640327492076693</v>
      </c>
    </row>
    <row r="152" spans="1:13" ht="12.75">
      <c r="A152" s="4">
        <v>40939</v>
      </c>
      <c r="B152" s="15">
        <v>40058473.684210524</v>
      </c>
      <c r="C152" s="19">
        <v>24481212.12121212</v>
      </c>
      <c r="D152" s="23">
        <v>10566000</v>
      </c>
      <c r="E152" s="15">
        <v>505391862.29569393</v>
      </c>
      <c r="F152" s="19">
        <v>173861868.09177843</v>
      </c>
      <c r="G152" s="23">
        <v>133631429.97198877</v>
      </c>
      <c r="H152" s="17">
        <v>0.11497155246852109</v>
      </c>
      <c r="I152" s="21">
        <v>0.9306799649572073</v>
      </c>
      <c r="J152" s="25">
        <v>0.1088843281146259</v>
      </c>
      <c r="K152" s="17">
        <v>0.18985700562906072</v>
      </c>
      <c r="L152" s="21">
        <v>0.4824637666741567</v>
      </c>
      <c r="M152" s="25">
        <v>0.2705526140065966</v>
      </c>
    </row>
    <row r="153" spans="1:13" ht="12.75">
      <c r="A153" s="4">
        <v>40968</v>
      </c>
      <c r="B153" s="15">
        <v>66492736.84210526</v>
      </c>
      <c r="C153" s="19">
        <v>10133939.393939395</v>
      </c>
      <c r="D153" s="23">
        <v>10004428.57142857</v>
      </c>
      <c r="E153" s="15">
        <v>531802850.5039194</v>
      </c>
      <c r="F153" s="19">
        <v>152829086.17424244</v>
      </c>
      <c r="G153" s="23">
        <v>132743953.78151259</v>
      </c>
      <c r="H153" s="17">
        <v>0.24439521651338159</v>
      </c>
      <c r="I153" s="21">
        <v>-0.07393737796202482</v>
      </c>
      <c r="J153" s="25">
        <v>-0.0026978958518910634</v>
      </c>
      <c r="K153" s="17">
        <v>0.21282986528673042</v>
      </c>
      <c r="L153" s="21">
        <v>0.15184877493611726</v>
      </c>
      <c r="M153" s="25">
        <v>0.21680103460048117</v>
      </c>
    </row>
    <row r="154" spans="1:13" ht="12.75">
      <c r="A154" s="4">
        <v>40999</v>
      </c>
      <c r="B154" s="15">
        <v>38469108.1871345</v>
      </c>
      <c r="C154" s="19">
        <v>11146515.151515152</v>
      </c>
      <c r="D154" s="23">
        <v>7275571.428571428</v>
      </c>
      <c r="E154" s="15">
        <v>531298660.8187135</v>
      </c>
      <c r="F154" s="19">
        <v>151850757.5757576</v>
      </c>
      <c r="G154" s="23">
        <v>130731142.85714285</v>
      </c>
      <c r="H154" s="17">
        <v>0.21830502701570564</v>
      </c>
      <c r="I154" s="21">
        <v>-0.17073489495399397</v>
      </c>
      <c r="J154" s="25">
        <v>-0.01311734009850929</v>
      </c>
      <c r="K154" s="17">
        <v>0.20814292585206973</v>
      </c>
      <c r="L154" s="21">
        <v>0.11027122622724095</v>
      </c>
      <c r="M154" s="25">
        <v>0.18984637791778947</v>
      </c>
    </row>
    <row r="155" spans="1:13" ht="12.75">
      <c r="A155" s="4">
        <v>41029</v>
      </c>
      <c r="B155" s="15">
        <v>24716894.736842107</v>
      </c>
      <c r="C155" s="19">
        <v>10810454.545454545</v>
      </c>
      <c r="D155" s="23">
        <v>7133142.857142857</v>
      </c>
      <c r="E155" s="15">
        <v>519672555.5555556</v>
      </c>
      <c r="F155" s="19">
        <v>154025454.54545453</v>
      </c>
      <c r="G155" s="23">
        <v>128171428.57142855</v>
      </c>
      <c r="H155" s="17">
        <v>0.12375160318759715</v>
      </c>
      <c r="I155" s="21">
        <v>-0.3820033951086237</v>
      </c>
      <c r="J155" s="25">
        <v>-0.18277290644262556</v>
      </c>
      <c r="K155" s="17">
        <v>0.16591869023649597</v>
      </c>
      <c r="L155" s="21">
        <v>0.10834273598148036</v>
      </c>
      <c r="M155" s="25">
        <v>0.13761982193121614</v>
      </c>
    </row>
    <row r="156" spans="1:13" ht="12.75">
      <c r="A156" s="4">
        <v>41060</v>
      </c>
      <c r="B156" s="15">
        <v>31221421.05263158</v>
      </c>
      <c r="C156" s="19">
        <v>13119393.93939394</v>
      </c>
      <c r="D156" s="23">
        <v>6390857.142857143</v>
      </c>
      <c r="E156" s="15">
        <v>508537897.6608187</v>
      </c>
      <c r="F156" s="19">
        <v>158004848.48484847</v>
      </c>
      <c r="G156" s="23">
        <v>116285857.14285713</v>
      </c>
      <c r="H156" s="17">
        <v>-0.19770955148416824</v>
      </c>
      <c r="I156" s="21">
        <v>0.17309893718249225</v>
      </c>
      <c r="J156" s="25">
        <v>-0.44173716425190224</v>
      </c>
      <c r="K156" s="17">
        <v>0.10655834157726773</v>
      </c>
      <c r="L156" s="21">
        <v>0.1379741130141614</v>
      </c>
      <c r="M156" s="25">
        <v>-0.06701175248212232</v>
      </c>
    </row>
    <row r="157" spans="1:13" ht="12.75">
      <c r="A157" s="4">
        <v>41090</v>
      </c>
      <c r="B157" s="15">
        <v>32266210.52631579</v>
      </c>
      <c r="C157" s="19">
        <v>9495757.575757576</v>
      </c>
      <c r="D157" s="23">
        <v>9460428.57142857</v>
      </c>
      <c r="E157" s="15">
        <v>505364581.87134504</v>
      </c>
      <c r="F157" s="19">
        <v>160749848.48484844</v>
      </c>
      <c r="G157" s="23">
        <v>118014571.42857142</v>
      </c>
      <c r="H157" s="17">
        <v>-0.22721566368867785</v>
      </c>
      <c r="I157" s="21">
        <v>0.36283552123552143</v>
      </c>
      <c r="J157" s="25">
        <v>-0.3561965050998972</v>
      </c>
      <c r="K157" s="17">
        <v>0.08928047940895945</v>
      </c>
      <c r="L157" s="21">
        <v>0.31801156432876354</v>
      </c>
      <c r="M157" s="25">
        <v>-0.061557530383908876</v>
      </c>
    </row>
    <row r="158" spans="1:13" ht="12.75">
      <c r="A158" s="4">
        <v>41121</v>
      </c>
      <c r="B158" s="15">
        <v>45845052.63157895</v>
      </c>
      <c r="C158" s="19">
        <v>15232878.787878787</v>
      </c>
      <c r="D158" s="23">
        <v>12583714.285714285</v>
      </c>
      <c r="E158" s="15">
        <v>503109976.6081871</v>
      </c>
      <c r="F158" s="19">
        <v>156279545.45454544</v>
      </c>
      <c r="G158" s="23">
        <v>119354285.7142857</v>
      </c>
      <c r="H158" s="17">
        <v>-0.131558396494998</v>
      </c>
      <c r="I158" s="21">
        <v>0.06332794142686882</v>
      </c>
      <c r="J158" s="25">
        <v>-0.23668820585584727</v>
      </c>
      <c r="K158" s="17">
        <v>0.07007639670464672</v>
      </c>
      <c r="L158" s="21">
        <v>0.16157191853170483</v>
      </c>
      <c r="M158" s="25">
        <v>-0.04959551498181736</v>
      </c>
    </row>
    <row r="159" spans="1:13" ht="12.75">
      <c r="A159" s="4">
        <v>41152</v>
      </c>
      <c r="B159" s="15">
        <v>37995105.2631579</v>
      </c>
      <c r="C159" s="19">
        <v>14019242.424242424</v>
      </c>
      <c r="D159" s="23">
        <v>11963285.714285715</v>
      </c>
      <c r="E159" s="15">
        <v>503533055.5555555</v>
      </c>
      <c r="F159" s="19">
        <v>162935757.5757576</v>
      </c>
      <c r="G159" s="23">
        <v>121335428.57142857</v>
      </c>
      <c r="H159" s="17">
        <v>-0.041324350433898704</v>
      </c>
      <c r="I159" s="21">
        <v>0.1458116778379157</v>
      </c>
      <c r="J159" s="25">
        <v>0.17437655706568678</v>
      </c>
      <c r="K159" s="17">
        <v>0.04275599360683979</v>
      </c>
      <c r="L159" s="21">
        <v>0.1983569915078216</v>
      </c>
      <c r="M159" s="25">
        <v>-0.04807032203020967</v>
      </c>
    </row>
    <row r="160" spans="1:13" ht="12.75">
      <c r="A160" s="4">
        <v>41182</v>
      </c>
      <c r="B160" s="15">
        <v>31564263.157894738</v>
      </c>
      <c r="C160" s="19">
        <v>11364696.96969697</v>
      </c>
      <c r="D160" s="23">
        <v>6609857.142857143</v>
      </c>
      <c r="E160" s="15">
        <v>484136134.502924</v>
      </c>
      <c r="F160" s="19">
        <v>159504393.93939394</v>
      </c>
      <c r="G160" s="23">
        <v>113411571.42857143</v>
      </c>
      <c r="H160" s="17">
        <v>-0.1553685259904134</v>
      </c>
      <c r="I160" s="21">
        <v>-0.029751240539865442</v>
      </c>
      <c r="J160" s="25">
        <v>-0.12871975359441357</v>
      </c>
      <c r="K160" s="17">
        <v>-0.014506156372536494</v>
      </c>
      <c r="L160" s="21">
        <v>0.11568305722078542</v>
      </c>
      <c r="M160" s="25">
        <v>-0.12656061785457196</v>
      </c>
    </row>
    <row r="161" spans="1:13" ht="12.75">
      <c r="A161" s="4">
        <v>41213</v>
      </c>
      <c r="B161" s="15">
        <v>39366657.89473684</v>
      </c>
      <c r="C161" s="19">
        <v>11424848.484848484</v>
      </c>
      <c r="D161" s="23">
        <v>9062571.42857143</v>
      </c>
      <c r="E161" s="15">
        <v>483750555.5555556</v>
      </c>
      <c r="F161" s="19">
        <v>161007878.7878788</v>
      </c>
      <c r="G161" s="23">
        <v>113648000.00000001</v>
      </c>
      <c r="H161" s="17">
        <v>-0.15090894134728738</v>
      </c>
      <c r="I161" s="21">
        <v>0.14738984843976555</v>
      </c>
      <c r="J161" s="25">
        <v>-0.1711440739693394</v>
      </c>
      <c r="K161" s="17">
        <v>-0.015541273010060919</v>
      </c>
      <c r="L161" s="21">
        <v>0.09005731696329855</v>
      </c>
      <c r="M161" s="25">
        <v>-0.12829882808276394</v>
      </c>
    </row>
    <row r="162" spans="1:13" ht="12.75">
      <c r="A162" s="4">
        <v>41243</v>
      </c>
      <c r="B162" s="15">
        <v>28681368.42105263</v>
      </c>
      <c r="C162" s="19">
        <v>5444090.909090909</v>
      </c>
      <c r="D162" s="23">
        <v>6309428.571428571</v>
      </c>
      <c r="E162" s="15">
        <v>467452029.23976606</v>
      </c>
      <c r="F162" s="19">
        <v>152866818.18181816</v>
      </c>
      <c r="G162" s="23">
        <v>108350714.28571428</v>
      </c>
      <c r="H162" s="17">
        <v>-0.26590127970465893</v>
      </c>
      <c r="I162" s="21">
        <v>-0.26287891074656733</v>
      </c>
      <c r="J162" s="25">
        <v>-0.3713465105447652</v>
      </c>
      <c r="K162" s="17">
        <v>-0.06678420477989488</v>
      </c>
      <c r="L162" s="21">
        <v>-0.025616631769415754</v>
      </c>
      <c r="M162" s="25">
        <v>-0.18428625346365712</v>
      </c>
    </row>
    <row r="163" spans="1:13" ht="12.75">
      <c r="A163" s="4">
        <v>41274</v>
      </c>
      <c r="B163" s="15">
        <v>28673789.47368421</v>
      </c>
      <c r="C163" s="19">
        <v>9900454.545454545</v>
      </c>
      <c r="D163" s="23">
        <v>9130571.42857143</v>
      </c>
      <c r="E163" s="15">
        <v>445351081.871345</v>
      </c>
      <c r="F163" s="19">
        <v>146573484.84848484</v>
      </c>
      <c r="G163" s="23">
        <v>106489857.14285715</v>
      </c>
      <c r="H163" s="17">
        <v>-0.28622204234743587</v>
      </c>
      <c r="I163" s="21">
        <v>-0.3257131080596285</v>
      </c>
      <c r="J163" s="25">
        <v>-0.2202663999636314</v>
      </c>
      <c r="K163" s="17">
        <v>-0.1186626328525211</v>
      </c>
      <c r="L163" s="21">
        <v>-0.09114390506936498</v>
      </c>
      <c r="M163" s="25">
        <v>-0.18772821513662596</v>
      </c>
    </row>
    <row r="164" spans="1:13" ht="12.75">
      <c r="A164" s="4">
        <v>41305</v>
      </c>
      <c r="B164" s="15">
        <v>31249552.63157895</v>
      </c>
      <c r="C164" s="19">
        <v>13110757.575757576</v>
      </c>
      <c r="D164" s="23">
        <v>10605000</v>
      </c>
      <c r="E164" s="15">
        <v>436542160.81871337</v>
      </c>
      <c r="F164" s="19">
        <v>135203030.30303028</v>
      </c>
      <c r="G164" s="23">
        <v>106528857.14285715</v>
      </c>
      <c r="H164" s="17">
        <v>-0.3475982280603105</v>
      </c>
      <c r="I164" s="21">
        <v>-0.4755764177629098</v>
      </c>
      <c r="J164" s="25">
        <v>-0.2146638581256004</v>
      </c>
      <c r="K164" s="17">
        <v>-0.13623033256657002</v>
      </c>
      <c r="L164" s="21">
        <v>-0.22235374675912756</v>
      </c>
      <c r="M164" s="25">
        <v>-0.2028158557819275</v>
      </c>
    </row>
    <row r="165" spans="1:13" ht="12.75">
      <c r="A165" s="4">
        <v>41333</v>
      </c>
      <c r="B165" s="15">
        <v>31760394.736842107</v>
      </c>
      <c r="C165" s="19">
        <v>10892121.212121213</v>
      </c>
      <c r="D165" s="23">
        <v>20820000</v>
      </c>
      <c r="E165" s="15">
        <v>401809818.71345025</v>
      </c>
      <c r="F165" s="19">
        <v>135961212.12121212</v>
      </c>
      <c r="G165" s="23">
        <v>117344428.57142857</v>
      </c>
      <c r="H165" s="17">
        <v>-0.41723702684972164</v>
      </c>
      <c r="I165" s="21">
        <v>-0.33272896978878086</v>
      </c>
      <c r="J165" s="25">
        <v>0.28495516740369276</v>
      </c>
      <c r="K165" s="17">
        <v>-0.24443838852554456</v>
      </c>
      <c r="L165" s="21">
        <v>-0.11037083630663758</v>
      </c>
      <c r="M165" s="25">
        <v>-0.11600924013029312</v>
      </c>
    </row>
    <row r="166" spans="1:13" ht="12.75">
      <c r="A166" s="4">
        <v>41364</v>
      </c>
      <c r="B166" s="15">
        <v>33785763.15789474</v>
      </c>
      <c r="C166" s="19">
        <v>12740000</v>
      </c>
      <c r="D166" s="23">
        <v>12062428.57142857</v>
      </c>
      <c r="E166" s="15">
        <v>397126473.6842105</v>
      </c>
      <c r="F166" s="19">
        <v>137554696.969697</v>
      </c>
      <c r="G166" s="23">
        <v>122131285.71428572</v>
      </c>
      <c r="H166" s="17">
        <v>-0.33253690665528635</v>
      </c>
      <c r="I166" s="21">
        <v>-0.19708171785966166</v>
      </c>
      <c r="J166" s="25">
        <v>0.5617118642328724</v>
      </c>
      <c r="K166" s="17">
        <v>-0.25253627955272495</v>
      </c>
      <c r="L166" s="21">
        <v>-0.09414546778884758</v>
      </c>
      <c r="M166" s="25">
        <v>-0.06578277336911731</v>
      </c>
    </row>
    <row r="167" spans="1:13" ht="12.75">
      <c r="A167" s="4">
        <v>41394</v>
      </c>
      <c r="B167" s="15">
        <v>36377578.94736842</v>
      </c>
      <c r="C167" s="19">
        <v>13153030.303030303</v>
      </c>
      <c r="D167" s="23">
        <v>10396000</v>
      </c>
      <c r="E167" s="15">
        <v>408787157.8947368</v>
      </c>
      <c r="F167" s="19">
        <v>139897272.72727275</v>
      </c>
      <c r="G167" s="23">
        <v>125394142.85714285</v>
      </c>
      <c r="H167" s="17">
        <v>-0.2140289377737773</v>
      </c>
      <c r="I167" s="21">
        <v>0.14627950897072695</v>
      </c>
      <c r="J167" s="25">
        <v>0.7727512112913417</v>
      </c>
      <c r="K167" s="17">
        <v>-0.21337551209006367</v>
      </c>
      <c r="L167" s="21">
        <v>-0.09172627900937247</v>
      </c>
      <c r="M167" s="25">
        <v>-0.021668524297815295</v>
      </c>
    </row>
    <row r="168" spans="1:13" ht="12.75">
      <c r="A168" s="4">
        <v>41425</v>
      </c>
      <c r="B168" s="15">
        <v>35470736.84210526</v>
      </c>
      <c r="C168" s="19">
        <v>6459393.939393939</v>
      </c>
      <c r="D168" s="23">
        <v>23262857.14285714</v>
      </c>
      <c r="E168" s="15">
        <v>413036473.68421054</v>
      </c>
      <c r="F168" s="19">
        <v>133237272.72727272</v>
      </c>
      <c r="G168" s="23">
        <v>142266142.85714287</v>
      </c>
      <c r="H168" s="17">
        <v>0.11891707768175008</v>
      </c>
      <c r="I168" s="21">
        <v>-0.07765740548759403</v>
      </c>
      <c r="J168" s="25">
        <v>1.1981840285170713</v>
      </c>
      <c r="K168" s="17">
        <v>-0.18779608052005026</v>
      </c>
      <c r="L168" s="21">
        <v>-0.15675199840434506</v>
      </c>
      <c r="M168" s="25">
        <v>0.22341741594912068</v>
      </c>
    </row>
    <row r="169" spans="1:13" ht="12.75">
      <c r="A169" s="4">
        <v>41455</v>
      </c>
      <c r="B169" s="15">
        <v>31247394.736842107</v>
      </c>
      <c r="C169" s="19">
        <v>8439242.424242424</v>
      </c>
      <c r="D169" s="23">
        <v>7038285.714285715</v>
      </c>
      <c r="E169" s="15">
        <v>412017657.8947369</v>
      </c>
      <c r="F169" s="19">
        <v>132180757.57575756</v>
      </c>
      <c r="G169" s="23">
        <v>139843999.99999997</v>
      </c>
      <c r="H169" s="17">
        <v>0.16882562417730096</v>
      </c>
      <c r="I169" s="21">
        <v>-0.16077313255578884</v>
      </c>
      <c r="J169" s="25">
        <v>0.7706397498927846</v>
      </c>
      <c r="K169" s="17">
        <v>-0.18471204220712933</v>
      </c>
      <c r="L169" s="21">
        <v>-0.17772390567312835</v>
      </c>
      <c r="M169" s="25">
        <v>0.18497231576730222</v>
      </c>
    </row>
    <row r="170" spans="1:13" ht="12.75">
      <c r="A170" s="4">
        <v>41486</v>
      </c>
      <c r="B170" s="15">
        <v>52210394.7368421</v>
      </c>
      <c r="C170" s="19">
        <v>9220000</v>
      </c>
      <c r="D170" s="23">
        <v>11720428.57142857</v>
      </c>
      <c r="E170" s="15">
        <v>418383000</v>
      </c>
      <c r="F170" s="19">
        <v>126167878.78787878</v>
      </c>
      <c r="G170" s="23">
        <v>138980714.2857143</v>
      </c>
      <c r="H170" s="17">
        <v>0.08776736960729692</v>
      </c>
      <c r="I170" s="21">
        <v>-0.362750553449401</v>
      </c>
      <c r="J170" s="25">
        <v>0.47781155015197574</v>
      </c>
      <c r="K170" s="17">
        <v>-0.168406472834012</v>
      </c>
      <c r="L170" s="21">
        <v>-0.19267823296443332</v>
      </c>
      <c r="M170" s="25">
        <v>0.16443840666443266</v>
      </c>
    </row>
    <row r="171" spans="1:13" ht="12.75">
      <c r="A171" s="4">
        <v>41517</v>
      </c>
      <c r="B171" s="15">
        <v>34813763.15789474</v>
      </c>
      <c r="C171" s="19">
        <v>24853484.848484848</v>
      </c>
      <c r="D171" s="23">
        <v>8240714.285714285</v>
      </c>
      <c r="E171" s="15">
        <v>415201657.89473677</v>
      </c>
      <c r="F171" s="19">
        <v>137002121.2121212</v>
      </c>
      <c r="G171" s="23">
        <v>135258142.85714284</v>
      </c>
      <c r="H171" s="17">
        <v>0.01864828122669726</v>
      </c>
      <c r="I171" s="21">
        <v>0.09716269903337804</v>
      </c>
      <c r="J171" s="25">
        <v>-0.20607262278829852</v>
      </c>
      <c r="K171" s="17">
        <v>-0.17542323524989123</v>
      </c>
      <c r="L171" s="21">
        <v>-0.15916479445328913</v>
      </c>
      <c r="M171" s="25">
        <v>0.11474566373265116</v>
      </c>
    </row>
    <row r="172" spans="1:13" ht="12.75">
      <c r="A172" s="4">
        <v>41547</v>
      </c>
      <c r="B172" s="15">
        <v>29443447.36842105</v>
      </c>
      <c r="C172" s="19">
        <v>6854090.909090909</v>
      </c>
      <c r="D172" s="23">
        <v>6960428.571428571</v>
      </c>
      <c r="E172" s="15">
        <v>413080842.1052632</v>
      </c>
      <c r="F172" s="19">
        <v>132491515.15151514</v>
      </c>
      <c r="G172" s="23">
        <v>135608714.28571427</v>
      </c>
      <c r="H172" s="17">
        <v>0.009212681809143364</v>
      </c>
      <c r="I172" s="21">
        <v>0.007650958141686148</v>
      </c>
      <c r="J172" s="25">
        <v>-0.13593430476207935</v>
      </c>
      <c r="K172" s="17">
        <v>-0.14676717421767183</v>
      </c>
      <c r="L172" s="21">
        <v>-0.16935507618769885</v>
      </c>
      <c r="M172" s="25">
        <v>0.19572202886830636</v>
      </c>
    </row>
    <row r="173" spans="1:13" ht="12.75">
      <c r="A173" s="4">
        <v>41578</v>
      </c>
      <c r="B173" s="15">
        <v>39364052.631578945</v>
      </c>
      <c r="C173" s="19">
        <v>13013333.333333334</v>
      </c>
      <c r="D173" s="23">
        <v>11537285.714285715</v>
      </c>
      <c r="E173" s="15">
        <v>413078236.84210527</v>
      </c>
      <c r="F173" s="19">
        <v>134079999.99999999</v>
      </c>
      <c r="G173" s="23">
        <v>138083428.57142854</v>
      </c>
      <c r="H173" s="17">
        <v>-0.04870060294419998</v>
      </c>
      <c r="I173" s="21">
        <v>0.21495196305230158</v>
      </c>
      <c r="J173" s="25">
        <v>-0.03246833807185323</v>
      </c>
      <c r="K173" s="17">
        <v>-0.14609248072550085</v>
      </c>
      <c r="L173" s="21">
        <v>-0.16724572108272528</v>
      </c>
      <c r="M173" s="25">
        <v>0.21500975442971737</v>
      </c>
    </row>
    <row r="174" spans="1:13" ht="12.75">
      <c r="A174" s="4">
        <v>41608</v>
      </c>
      <c r="B174" s="15">
        <v>30476184.210526317</v>
      </c>
      <c r="C174" s="19">
        <v>10501969.696969697</v>
      </c>
      <c r="D174" s="23">
        <v>17244000</v>
      </c>
      <c r="E174" s="15">
        <v>414873052.6315789</v>
      </c>
      <c r="F174" s="19">
        <v>139137878.78787878</v>
      </c>
      <c r="G174" s="23">
        <v>149018000</v>
      </c>
      <c r="H174" s="17">
        <v>-0.0032988425915531083</v>
      </c>
      <c r="I174" s="21">
        <v>0.07564585547004965</v>
      </c>
      <c r="J174" s="25">
        <v>0.6259642692350185</v>
      </c>
      <c r="K174" s="17">
        <v>-0.1124799408694368</v>
      </c>
      <c r="L174" s="21">
        <v>-0.08980980671430161</v>
      </c>
      <c r="M174" s="25">
        <v>0.37533011187216125</v>
      </c>
    </row>
    <row r="175" spans="1:13" ht="12.75">
      <c r="A175" s="4">
        <v>41639</v>
      </c>
      <c r="B175" s="15">
        <v>40548078.94736842</v>
      </c>
      <c r="C175" s="19">
        <v>10011969.696969697</v>
      </c>
      <c r="D175" s="23">
        <v>9729000</v>
      </c>
      <c r="E175" s="15">
        <v>426747342.1052632</v>
      </c>
      <c r="F175" s="19">
        <v>139249393.93939394</v>
      </c>
      <c r="G175" s="23">
        <v>149616428.57142854</v>
      </c>
      <c r="H175" s="17">
        <v>0.14129697512861772</v>
      </c>
      <c r="I175" s="21">
        <v>0.2524479561688495</v>
      </c>
      <c r="J175" s="25">
        <v>0.5716834384729299</v>
      </c>
      <c r="K175" s="17">
        <v>-0.04177319989413686</v>
      </c>
      <c r="L175" s="21">
        <v>-0.0499687301332975</v>
      </c>
      <c r="M175" s="25">
        <v>0.4049829024628766</v>
      </c>
    </row>
    <row r="176" spans="1:13" ht="12.75">
      <c r="A176" s="4">
        <v>41670</v>
      </c>
      <c r="B176" s="15">
        <v>38836894.7368421</v>
      </c>
      <c r="C176" s="19">
        <v>11252121.212121213</v>
      </c>
      <c r="D176" s="23">
        <v>10164428.57142857</v>
      </c>
      <c r="E176" s="15">
        <v>434334684.21052635</v>
      </c>
      <c r="F176" s="19">
        <v>137390757.57575756</v>
      </c>
      <c r="G176" s="23">
        <v>149175857.1428571</v>
      </c>
      <c r="H176" s="17">
        <v>0.2399020011707822</v>
      </c>
      <c r="I176" s="21">
        <v>0.11634940496791901</v>
      </c>
      <c r="J176" s="25">
        <v>0.4258947426158022</v>
      </c>
      <c r="K176" s="17">
        <v>-0.005056731757700161</v>
      </c>
      <c r="L176" s="21">
        <v>0.01618105206535625</v>
      </c>
      <c r="M176" s="25">
        <v>0.40033284073262476</v>
      </c>
    </row>
    <row r="177" spans="1:13" ht="12.75">
      <c r="A177" s="4">
        <v>41698</v>
      </c>
      <c r="B177" s="15">
        <v>29343236.842105266</v>
      </c>
      <c r="C177" s="19">
        <v>6932575.757575758</v>
      </c>
      <c r="D177" s="23">
        <v>6023000</v>
      </c>
      <c r="E177" s="15">
        <v>431917526.31578946</v>
      </c>
      <c r="F177" s="19">
        <v>133431212.12121212</v>
      </c>
      <c r="G177" s="23">
        <v>134378857.14285713</v>
      </c>
      <c r="H177" s="17">
        <v>0.18590509365433006</v>
      </c>
      <c r="I177" s="21">
        <v>-0.16832169894798943</v>
      </c>
      <c r="J177" s="25">
        <v>-0.36096502506261263</v>
      </c>
      <c r="K177" s="17">
        <v>0.07493024361311207</v>
      </c>
      <c r="L177" s="21">
        <v>-0.018608248341773104</v>
      </c>
      <c r="M177" s="25">
        <v>0.14516606181314828</v>
      </c>
    </row>
    <row r="178" spans="1:13" ht="12.75">
      <c r="A178" s="4">
        <v>41729</v>
      </c>
      <c r="B178" s="15">
        <v>36922131.57894737</v>
      </c>
      <c r="C178" s="19">
        <v>4163939.393939394</v>
      </c>
      <c r="D178" s="23">
        <v>13128000</v>
      </c>
      <c r="E178" s="15">
        <v>435053894.7368421</v>
      </c>
      <c r="F178" s="19">
        <v>124855151.51515152</v>
      </c>
      <c r="G178" s="23">
        <v>135444428.57142857</v>
      </c>
      <c r="H178" s="17">
        <v>0.0858152968392194</v>
      </c>
      <c r="I178" s="21">
        <v>-0.3917559782765574</v>
      </c>
      <c r="J178" s="25">
        <v>-0.3258872843383309</v>
      </c>
      <c r="K178" s="17">
        <v>0.09550464037507345</v>
      </c>
      <c r="L178" s="21">
        <v>-0.09232360460466982</v>
      </c>
      <c r="M178" s="25">
        <v>0.10900681818979341</v>
      </c>
    </row>
    <row r="179" spans="1:13" ht="12.75">
      <c r="A179" s="4">
        <v>41759</v>
      </c>
      <c r="B179" s="15">
        <v>37304736.84210526</v>
      </c>
      <c r="C179" s="19">
        <v>59202424.24242424</v>
      </c>
      <c r="D179" s="23">
        <v>16947714.285714284</v>
      </c>
      <c r="E179" s="15">
        <v>435981052.6315789</v>
      </c>
      <c r="F179" s="19">
        <v>170904545.45454547</v>
      </c>
      <c r="G179" s="23">
        <v>141996142.85714287</v>
      </c>
      <c r="H179" s="17">
        <v>0.016152944074284692</v>
      </c>
      <c r="I179" s="21">
        <v>0.9110683658590832</v>
      </c>
      <c r="J179" s="25">
        <v>-0.16589590987261882</v>
      </c>
      <c r="K179" s="17">
        <v>0.06652335870062864</v>
      </c>
      <c r="L179" s="21">
        <v>0.2216431537426813</v>
      </c>
      <c r="M179" s="25">
        <v>0.13239852852548384</v>
      </c>
    </row>
    <row r="180" spans="1:13" ht="12.75">
      <c r="A180" s="4">
        <v>41790</v>
      </c>
      <c r="B180" s="15">
        <v>30175605.263157897</v>
      </c>
      <c r="C180" s="19">
        <v>10314848.484848484</v>
      </c>
      <c r="D180" s="23">
        <v>8392000</v>
      </c>
      <c r="E180" s="15">
        <v>430685921.0526316</v>
      </c>
      <c r="F180" s="19">
        <v>174760000</v>
      </c>
      <c r="G180" s="23">
        <v>127125285.7142857</v>
      </c>
      <c r="H180" s="17">
        <v>-0.011659166013758826</v>
      </c>
      <c r="I180" s="21">
        <v>1.2774556728454614</v>
      </c>
      <c r="J180" s="25">
        <v>-0.15864758208899266</v>
      </c>
      <c r="K180" s="17">
        <v>0.04273096564812118</v>
      </c>
      <c r="L180" s="21">
        <v>0.3116449805882875</v>
      </c>
      <c r="M180" s="25">
        <v>-0.1064262855432927</v>
      </c>
    </row>
    <row r="181" spans="1:13" ht="12.75">
      <c r="A181" s="4">
        <v>41820</v>
      </c>
      <c r="B181" s="15">
        <v>31949421.05263158</v>
      </c>
      <c r="C181" s="19">
        <v>11165757.575757576</v>
      </c>
      <c r="D181" s="23">
        <v>6525142.857142857</v>
      </c>
      <c r="E181" s="15">
        <v>431387947.368421</v>
      </c>
      <c r="F181" s="19">
        <v>177486515.15151513</v>
      </c>
      <c r="G181" s="23">
        <v>126612142.85714285</v>
      </c>
      <c r="H181" s="17">
        <v>-0.035558679887901956</v>
      </c>
      <c r="I181" s="21">
        <v>1.8762294683511485</v>
      </c>
      <c r="J181" s="25">
        <v>-0.2170247121595058</v>
      </c>
      <c r="K181" s="17">
        <v>0.04701325077342422</v>
      </c>
      <c r="L181" s="21">
        <v>0.3427560743839071</v>
      </c>
      <c r="M181" s="25">
        <v>-0.09461869756912789</v>
      </c>
    </row>
    <row r="182" spans="1:13" ht="12.75">
      <c r="A182" s="4">
        <v>41851</v>
      </c>
      <c r="B182" s="15">
        <v>54776078.94736842</v>
      </c>
      <c r="C182" s="19">
        <v>12569242.424242424</v>
      </c>
      <c r="D182" s="23">
        <v>13068857.142857142</v>
      </c>
      <c r="E182" s="15">
        <v>433953631.57894737</v>
      </c>
      <c r="F182" s="19">
        <v>180835757.57575756</v>
      </c>
      <c r="G182" s="23">
        <v>127960571.4285714</v>
      </c>
      <c r="H182" s="17">
        <v>-0.017047390692861764</v>
      </c>
      <c r="I182" s="21">
        <v>0.41176507541634466</v>
      </c>
      <c r="J182" s="25">
        <v>-0.33400872341076526</v>
      </c>
      <c r="K182" s="17">
        <v>0.03721621475764403</v>
      </c>
      <c r="L182" s="21">
        <v>0.4332947443761799</v>
      </c>
      <c r="M182" s="25">
        <v>-0.07929260483211986</v>
      </c>
    </row>
    <row r="183" spans="1:13" ht="12.75">
      <c r="A183" s="4">
        <v>41882</v>
      </c>
      <c r="B183" s="15">
        <v>34793815.78947368</v>
      </c>
      <c r="C183" s="19">
        <v>6587272.7272727275</v>
      </c>
      <c r="D183" s="23">
        <v>12273428.57142857</v>
      </c>
      <c r="E183" s="15">
        <v>433933684.21052635</v>
      </c>
      <c r="F183" s="19">
        <v>162569545.45454544</v>
      </c>
      <c r="G183" s="23">
        <v>131993285.7142857</v>
      </c>
      <c r="H183" s="17">
        <v>0.027460222560970804</v>
      </c>
      <c r="I183" s="21">
        <v>-0.2867483534342655</v>
      </c>
      <c r="J183" s="25">
        <v>0.1803001121716863</v>
      </c>
      <c r="K183" s="17">
        <v>0.045115490171136585</v>
      </c>
      <c r="L183" s="21">
        <v>0.1866206451127721</v>
      </c>
      <c r="M183" s="25">
        <v>-0.024137971096538147</v>
      </c>
    </row>
    <row r="184" spans="1:13" ht="12.75">
      <c r="A184" s="4">
        <v>41912</v>
      </c>
      <c r="B184" s="15">
        <v>31947736.842105266</v>
      </c>
      <c r="C184" s="19">
        <v>4908181.818181818</v>
      </c>
      <c r="D184" s="23">
        <v>13854428.57142857</v>
      </c>
      <c r="E184" s="15">
        <v>436437973.68421054</v>
      </c>
      <c r="F184" s="19">
        <v>160623636.36363634</v>
      </c>
      <c r="G184" s="23">
        <v>138887285.7142857</v>
      </c>
      <c r="H184" s="17">
        <v>0.04335992230954666</v>
      </c>
      <c r="I184" s="21">
        <v>-0.4120175328185042</v>
      </c>
      <c r="J184" s="25">
        <v>0.45595937405479403</v>
      </c>
      <c r="K184" s="17">
        <v>0.05654372993893375</v>
      </c>
      <c r="L184" s="21">
        <v>0.21233149292579045</v>
      </c>
      <c r="M184" s="25">
        <v>0.024176701665822087</v>
      </c>
    </row>
    <row r="185" spans="1:13" ht="12.75">
      <c r="A185" s="4">
        <v>41943</v>
      </c>
      <c r="B185" s="15">
        <v>35071526.315789476</v>
      </c>
      <c r="C185" s="19">
        <v>7915757.575757576</v>
      </c>
      <c r="D185" s="23">
        <v>12487142.857142856</v>
      </c>
      <c r="E185" s="15">
        <v>432145447.3684211</v>
      </c>
      <c r="F185" s="19">
        <v>155526060.6060606</v>
      </c>
      <c r="G185" s="23">
        <v>139837142.85714284</v>
      </c>
      <c r="H185" s="17">
        <v>-0.01744993407164941</v>
      </c>
      <c r="I185" s="21">
        <v>-0.5659477296905386</v>
      </c>
      <c r="J185" s="25">
        <v>0.44417611890858</v>
      </c>
      <c r="K185" s="17">
        <v>0.04615883584688585</v>
      </c>
      <c r="L185" s="21">
        <v>0.15994973602372164</v>
      </c>
      <c r="M185" s="25">
        <v>0.012700396447696383</v>
      </c>
    </row>
    <row r="186" spans="1:13" ht="12.75">
      <c r="A186" s="4">
        <v>41973</v>
      </c>
      <c r="B186" s="15">
        <v>31849473.684210528</v>
      </c>
      <c r="C186" s="19">
        <v>5441515.151515151</v>
      </c>
      <c r="D186" s="23">
        <v>12780857.142857142</v>
      </c>
      <c r="E186" s="15">
        <v>433518736.84210527</v>
      </c>
      <c r="F186" s="19">
        <v>150465606.06060606</v>
      </c>
      <c r="G186" s="23">
        <v>135373999.99999997</v>
      </c>
      <c r="H186" s="17">
        <v>-0.004179411468466121</v>
      </c>
      <c r="I186" s="21">
        <v>-0.3985571598199942</v>
      </c>
      <c r="J186" s="25">
        <v>0.09458735690989317</v>
      </c>
      <c r="K186" s="17">
        <v>0.04494310751748043</v>
      </c>
      <c r="L186" s="21">
        <v>0.08141368383225722</v>
      </c>
      <c r="M186" s="25">
        <v>-0.09155940893046499</v>
      </c>
    </row>
    <row r="187" spans="1:13" ht="12.75">
      <c r="A187" s="4">
        <v>42004</v>
      </c>
      <c r="B187" s="15">
        <v>37142684.21052632</v>
      </c>
      <c r="C187" s="19">
        <v>7414848.484848485</v>
      </c>
      <c r="D187" s="23">
        <v>10512714.285714285</v>
      </c>
      <c r="E187" s="15">
        <v>430113342.10526323</v>
      </c>
      <c r="F187" s="19">
        <v>147868484.84848487</v>
      </c>
      <c r="G187" s="23">
        <v>136157714.28571427</v>
      </c>
      <c r="H187" s="17">
        <v>-0.05729439328533048</v>
      </c>
      <c r="I187" s="21">
        <v>-0.3804410701373825</v>
      </c>
      <c r="J187" s="25">
        <v>-0.07087902304393645</v>
      </c>
      <c r="K187" s="17">
        <v>0.007887571093927903</v>
      </c>
      <c r="L187" s="21">
        <v>0.06189679297880657</v>
      </c>
      <c r="M187" s="25">
        <v>-0.08995478915130584</v>
      </c>
    </row>
    <row r="188" spans="1:13" ht="12.75">
      <c r="A188" s="4">
        <v>42035</v>
      </c>
      <c r="B188" s="15">
        <v>33331421.05263158</v>
      </c>
      <c r="C188" s="19">
        <v>12205757.575757576</v>
      </c>
      <c r="D188" s="23">
        <v>10137857.142857142</v>
      </c>
      <c r="E188" s="15">
        <v>424607868.42105263</v>
      </c>
      <c r="F188" s="19">
        <v>148822121.21212122</v>
      </c>
      <c r="G188" s="23">
        <v>136131142.85714284</v>
      </c>
      <c r="H188" s="17">
        <v>-0.0686100446400767</v>
      </c>
      <c r="I188" s="21">
        <v>-0.21104094325943457</v>
      </c>
      <c r="J188" s="25">
        <v>-0.09979150798962921</v>
      </c>
      <c r="K188" s="17">
        <v>-0.02239474797448837</v>
      </c>
      <c r="L188" s="21">
        <v>0.08320329429772877</v>
      </c>
      <c r="M188" s="25">
        <v>-0.08744521087766965</v>
      </c>
    </row>
    <row r="189" spans="1:13" ht="12.75">
      <c r="A189" s="4">
        <v>42063</v>
      </c>
      <c r="B189" s="15">
        <v>33831315.78947368</v>
      </c>
      <c r="C189" s="19">
        <v>4526666.666666667</v>
      </c>
      <c r="D189" s="23">
        <v>5908857.142857143</v>
      </c>
      <c r="E189" s="15">
        <v>429095947.3684211</v>
      </c>
      <c r="F189" s="19">
        <v>146416212.12121212</v>
      </c>
      <c r="G189" s="23">
        <v>136016999.99999997</v>
      </c>
      <c r="H189" s="17">
        <v>-0.04067747875436378</v>
      </c>
      <c r="I189" s="21">
        <v>-0.14361250523917501</v>
      </c>
      <c r="J189" s="25">
        <v>0.024810517322161774</v>
      </c>
      <c r="K189" s="17">
        <v>-0.006532679910991712</v>
      </c>
      <c r="L189" s="21">
        <v>0.09731606116419078</v>
      </c>
      <c r="M189" s="25">
        <v>0.012190480645339452</v>
      </c>
    </row>
    <row r="190" spans="1:13" ht="12.75">
      <c r="A190" s="4">
        <v>42094</v>
      </c>
      <c r="B190" s="15">
        <v>34188026.315789476</v>
      </c>
      <c r="C190" s="19">
        <v>5506666.666666667</v>
      </c>
      <c r="D190" s="23">
        <v>14603714.285714285</v>
      </c>
      <c r="E190" s="15">
        <v>426361842.1052631</v>
      </c>
      <c r="F190" s="19">
        <v>147758939.39393938</v>
      </c>
      <c r="G190" s="23">
        <v>137492714.28571427</v>
      </c>
      <c r="H190" s="17">
        <v>-0.0356938079855057</v>
      </c>
      <c r="I190" s="21">
        <v>-0.004901661683649583</v>
      </c>
      <c r="J190" s="25">
        <v>0.045539160266656165</v>
      </c>
      <c r="K190" s="17">
        <v>-0.019979254838843996</v>
      </c>
      <c r="L190" s="21">
        <v>0.18344287440961882</v>
      </c>
      <c r="M190" s="25">
        <v>0.015122701877733569</v>
      </c>
    </row>
    <row r="191" spans="1:13" ht="12.75">
      <c r="A191" s="4">
        <v>42124</v>
      </c>
      <c r="B191" s="15">
        <v>33215263.157894738</v>
      </c>
      <c r="C191" s="19">
        <v>5787878.787878788</v>
      </c>
      <c r="D191" s="23">
        <v>12249571.42857143</v>
      </c>
      <c r="E191" s="15">
        <v>422272368.4210527</v>
      </c>
      <c r="F191" s="19">
        <v>94344393.93939394</v>
      </c>
      <c r="G191" s="23">
        <v>132794571.42857143</v>
      </c>
      <c r="H191" s="17">
        <v>-0.022549943287841656</v>
      </c>
      <c r="I191" s="21">
        <v>-0.7749438006090872</v>
      </c>
      <c r="J191" s="25">
        <v>-0.09242909324036064</v>
      </c>
      <c r="K191" s="17">
        <v>-0.03144330270267637</v>
      </c>
      <c r="L191" s="21">
        <v>-0.44797024743565883</v>
      </c>
      <c r="M191" s="25">
        <v>-0.06480155899606932</v>
      </c>
    </row>
    <row r="192" spans="1:13" ht="12.75">
      <c r="A192" s="4">
        <v>42155</v>
      </c>
      <c r="B192" s="15">
        <v>35753763.15789474</v>
      </c>
      <c r="C192" s="19">
        <v>6016363.636363637</v>
      </c>
      <c r="D192" s="23">
        <v>8607142.857142856</v>
      </c>
      <c r="E192" s="15">
        <v>427850526.31578946</v>
      </c>
      <c r="F192" s="19">
        <v>90045909.0909091</v>
      </c>
      <c r="G192" s="23">
        <v>133009714.28571428</v>
      </c>
      <c r="H192" s="17">
        <v>-0.011929037777386853</v>
      </c>
      <c r="I192" s="21">
        <v>-0.7650566733018573</v>
      </c>
      <c r="J192" s="25">
        <v>-0.07817687559883224</v>
      </c>
      <c r="K192" s="17">
        <v>-0.006583439574509908</v>
      </c>
      <c r="L192" s="21">
        <v>-0.4847453130527061</v>
      </c>
      <c r="M192" s="25">
        <v>0.04628841963552266</v>
      </c>
    </row>
    <row r="193" spans="1:13" ht="12.75">
      <c r="A193" s="4">
        <v>42185</v>
      </c>
      <c r="B193" s="15">
        <v>41878221.80451128</v>
      </c>
      <c r="C193" s="19">
        <v>6567424.242424242</v>
      </c>
      <c r="D193" s="23">
        <v>12807714.285714285</v>
      </c>
      <c r="E193" s="15">
        <v>437779327.06766915</v>
      </c>
      <c r="F193" s="19">
        <v>85447575.75757575</v>
      </c>
      <c r="G193" s="23">
        <v>139292285.7142857</v>
      </c>
      <c r="H193" s="17">
        <v>0.11482965059742756</v>
      </c>
      <c r="I193" s="21">
        <v>-0.7722982565520142</v>
      </c>
      <c r="J193" s="25">
        <v>0.05647511364960933</v>
      </c>
      <c r="K193" s="17">
        <v>0.014815851342711905</v>
      </c>
      <c r="L193" s="21">
        <v>-0.5185686321880194</v>
      </c>
      <c r="M193" s="25">
        <v>0.10014950044285986</v>
      </c>
    </row>
    <row r="194" spans="1:13" ht="12.75">
      <c r="A194" s="4">
        <v>42216</v>
      </c>
      <c r="B194" s="15">
        <v>57464244.152046785</v>
      </c>
      <c r="C194" s="19">
        <v>11068636.363636363</v>
      </c>
      <c r="D194" s="23">
        <v>18426571.42857143</v>
      </c>
      <c r="E194" s="15">
        <v>440467492.27234757</v>
      </c>
      <c r="F194" s="19">
        <v>83946969.6969697</v>
      </c>
      <c r="G194" s="23">
        <v>144650000</v>
      </c>
      <c r="H194" s="17">
        <v>0.15564543902588035</v>
      </c>
      <c r="I194" s="21">
        <v>-0.3053588989405017</v>
      </c>
      <c r="J194" s="25">
        <v>0.4236199732519319</v>
      </c>
      <c r="K194" s="17">
        <v>0.015010499323854898</v>
      </c>
      <c r="L194" s="21">
        <v>-0.5357833493643989</v>
      </c>
      <c r="M194" s="25">
        <v>0.1304263366840681</v>
      </c>
    </row>
    <row r="195" spans="1:13" ht="12.75">
      <c r="A195" s="4">
        <v>42247</v>
      </c>
      <c r="B195" s="15">
        <v>37944815.78947368</v>
      </c>
      <c r="C195" s="19">
        <v>4881363.636363637</v>
      </c>
      <c r="D195" s="23">
        <v>14587000</v>
      </c>
      <c r="E195" s="15">
        <v>443618492.27234757</v>
      </c>
      <c r="F195" s="19">
        <v>82241060.60606061</v>
      </c>
      <c r="G195" s="23">
        <v>146963571.4285714</v>
      </c>
      <c r="H195" s="17">
        <v>0.12975686913737494</v>
      </c>
      <c r="I195" s="21">
        <v>-0.2573965531887251</v>
      </c>
      <c r="J195" s="25">
        <v>0.4378720771768758</v>
      </c>
      <c r="K195" s="17">
        <v>0.022318636266832392</v>
      </c>
      <c r="L195" s="21">
        <v>-0.4941176689882837</v>
      </c>
      <c r="M195" s="25">
        <v>0.11341702445903623</v>
      </c>
    </row>
    <row r="196" spans="1:13" ht="12.75">
      <c r="A196" s="4">
        <v>42277</v>
      </c>
      <c r="B196" s="15">
        <v>40631394.7368421</v>
      </c>
      <c r="C196" s="19">
        <v>5061969.696969697</v>
      </c>
      <c r="D196" s="23">
        <v>19521428.57142857</v>
      </c>
      <c r="E196" s="15">
        <v>452302150.1670844</v>
      </c>
      <c r="F196" s="19">
        <v>82394848.4848485</v>
      </c>
      <c r="G196" s="23">
        <v>152630571.42857143</v>
      </c>
      <c r="H196" s="17">
        <v>0.11951206512760293</v>
      </c>
      <c r="I196" s="21">
        <v>-0.1268550057609853</v>
      </c>
      <c r="J196" s="25">
        <v>0.34029091359698516</v>
      </c>
      <c r="K196" s="17">
        <v>0.03634921212046627</v>
      </c>
      <c r="L196" s="21">
        <v>-0.487031607861781</v>
      </c>
      <c r="M196" s="25">
        <v>0.09895279934088386</v>
      </c>
    </row>
    <row r="197" spans="1:13" ht="12.75">
      <c r="A197" s="4">
        <v>42308</v>
      </c>
      <c r="B197" s="15">
        <v>43576184.21052632</v>
      </c>
      <c r="C197" s="19">
        <v>5959242.424242424</v>
      </c>
      <c r="D197" s="23">
        <v>17859571.42857143</v>
      </c>
      <c r="E197" s="15">
        <v>460806808.0618211</v>
      </c>
      <c r="F197" s="19">
        <v>80438333.33333334</v>
      </c>
      <c r="G197" s="23">
        <v>158003000</v>
      </c>
      <c r="H197" s="17">
        <v>0.19977114924486217</v>
      </c>
      <c r="I197" s="21">
        <v>-0.1807530792887586</v>
      </c>
      <c r="J197" s="25">
        <v>0.3457982649229574</v>
      </c>
      <c r="K197" s="17">
        <v>0.0663234123324341</v>
      </c>
      <c r="L197" s="21">
        <v>-0.48279836176729607</v>
      </c>
      <c r="M197" s="25">
        <v>0.12990723903316126</v>
      </c>
    </row>
    <row r="198" spans="1:13" ht="12.75">
      <c r="A198" s="4">
        <v>42338</v>
      </c>
      <c r="B198" s="15">
        <v>42994105.2631579</v>
      </c>
      <c r="C198" s="19">
        <v>8547272.727272727</v>
      </c>
      <c r="D198" s="23">
        <v>14011714.285714285</v>
      </c>
      <c r="E198" s="15">
        <v>471951439.6407686</v>
      </c>
      <c r="F198" s="19">
        <v>83544090.90909094</v>
      </c>
      <c r="G198" s="23">
        <v>159233857.14285716</v>
      </c>
      <c r="H198" s="17">
        <v>0.28657134978541454</v>
      </c>
      <c r="I198" s="21">
        <v>0.07133850952286136</v>
      </c>
      <c r="J198" s="25">
        <v>0.3136381396130099</v>
      </c>
      <c r="K198" s="17">
        <v>0.08865292208272213</v>
      </c>
      <c r="L198" s="21">
        <v>-0.444762872417234</v>
      </c>
      <c r="M198" s="25">
        <v>0.17625140088094615</v>
      </c>
    </row>
    <row r="199" spans="1:13" ht="12.75">
      <c r="A199" s="4">
        <v>42369</v>
      </c>
      <c r="B199" s="15">
        <v>48976578.94736842</v>
      </c>
      <c r="C199" s="19">
        <v>10211515.151515152</v>
      </c>
      <c r="D199" s="23">
        <v>19431000</v>
      </c>
      <c r="E199" s="15">
        <v>483785334.3776107</v>
      </c>
      <c r="F199" s="19">
        <v>86340757.5757576</v>
      </c>
      <c r="G199" s="23">
        <v>168152142.85714287</v>
      </c>
      <c r="H199" s="17">
        <v>0.3025376667121853</v>
      </c>
      <c r="I199" s="21">
        <v>0.18996177860769103</v>
      </c>
      <c r="J199" s="25">
        <v>0.43379713732457637</v>
      </c>
      <c r="K199" s="17">
        <v>0.12478569488135549</v>
      </c>
      <c r="L199" s="21">
        <v>-0.41609763795018506</v>
      </c>
      <c r="M199" s="25">
        <v>0.23498065268847923</v>
      </c>
    </row>
    <row r="200" spans="1:13" ht="12.75">
      <c r="A200" s="4">
        <v>42400</v>
      </c>
      <c r="B200" s="15">
        <v>57778473.68421053</v>
      </c>
      <c r="C200" s="19">
        <v>12872272.727272727</v>
      </c>
      <c r="D200" s="23">
        <v>14067714.285714285</v>
      </c>
      <c r="E200" s="15">
        <v>508232387.0091896</v>
      </c>
      <c r="F200" s="19">
        <v>87007272.72727272</v>
      </c>
      <c r="G200" s="23">
        <v>172082000.00000003</v>
      </c>
      <c r="H200" s="17">
        <v>0.4634863189427967</v>
      </c>
      <c r="I200" s="21">
        <v>0.2621062813614654</v>
      </c>
      <c r="J200" s="25">
        <v>0.42113067259208625</v>
      </c>
      <c r="K200" s="17">
        <v>0.1969452871872186</v>
      </c>
      <c r="L200" s="21">
        <v>-0.4153606196537254</v>
      </c>
      <c r="M200" s="25">
        <v>0.26408987971682807</v>
      </c>
    </row>
    <row r="201" spans="1:13" ht="12.75">
      <c r="A201" s="4">
        <v>42429</v>
      </c>
      <c r="B201" s="15">
        <v>28325288.88888889</v>
      </c>
      <c r="C201" s="19">
        <v>7084090.909090909</v>
      </c>
      <c r="D201" s="23">
        <v>9780000</v>
      </c>
      <c r="E201" s="15">
        <v>502726360.10860497</v>
      </c>
      <c r="F201" s="19">
        <v>89564696.96969697</v>
      </c>
      <c r="G201" s="23">
        <v>175953142.85714287</v>
      </c>
      <c r="H201" s="17">
        <v>0.29504622249985935</v>
      </c>
      <c r="I201" s="21">
        <v>0.2493286148131415</v>
      </c>
      <c r="J201" s="25">
        <v>0.629504722562878</v>
      </c>
      <c r="K201" s="17">
        <v>0.17159428606060678</v>
      </c>
      <c r="L201" s="21">
        <v>-0.38828702319146235</v>
      </c>
      <c r="M201" s="25">
        <v>0.29361140781772055</v>
      </c>
    </row>
    <row r="202" spans="1:13" ht="12.75">
      <c r="A202" s="4">
        <v>42460</v>
      </c>
      <c r="B202" s="15">
        <v>31424466.666666668</v>
      </c>
      <c r="C202" s="19">
        <v>5522878.787878788</v>
      </c>
      <c r="D202" s="23">
        <v>8813000</v>
      </c>
      <c r="E202" s="15">
        <v>499962800.4594821</v>
      </c>
      <c r="F202" s="19">
        <v>89580909.0909091</v>
      </c>
      <c r="G202" s="23">
        <v>170162428.57142857</v>
      </c>
      <c r="H202" s="17">
        <v>0.1596185916890276</v>
      </c>
      <c r="I202" s="21">
        <v>0.14569622150458517</v>
      </c>
      <c r="J202" s="25">
        <v>0.06558752382861122</v>
      </c>
      <c r="K202" s="17">
        <v>0.1726255754755086</v>
      </c>
      <c r="L202" s="21">
        <v>-0.3937361119513867</v>
      </c>
      <c r="M202" s="25">
        <v>0.2376105123492258</v>
      </c>
    </row>
    <row r="203" spans="1:13" ht="12.75">
      <c r="A203" s="4">
        <v>42490</v>
      </c>
      <c r="B203" s="15">
        <v>32997377.77777778</v>
      </c>
      <c r="C203" s="19">
        <v>22188484.848484848</v>
      </c>
      <c r="D203" s="23">
        <v>9275000</v>
      </c>
      <c r="E203" s="15">
        <v>499744915.07936513</v>
      </c>
      <c r="F203" s="19">
        <v>105981515.15151513</v>
      </c>
      <c r="G203" s="23">
        <v>167187857.14285713</v>
      </c>
      <c r="H203" s="17">
        <v>-0.08383963080373058</v>
      </c>
      <c r="I203" s="21">
        <v>1.199291323501245</v>
      </c>
      <c r="J203" s="25">
        <v>-0.14938408877842457</v>
      </c>
      <c r="K203" s="17">
        <v>0.18346582076396634</v>
      </c>
      <c r="L203" s="21">
        <v>0.12334724646804962</v>
      </c>
      <c r="M203" s="25">
        <v>0.2589961723908678</v>
      </c>
    </row>
    <row r="204" spans="1:13" ht="12.75">
      <c r="A204" s="4">
        <v>42521</v>
      </c>
      <c r="B204" s="15">
        <v>42386422.222222224</v>
      </c>
      <c r="C204" s="19">
        <v>8312727.2727272725</v>
      </c>
      <c r="D204" s="23">
        <v>13021142.857142856</v>
      </c>
      <c r="E204" s="15">
        <v>506377574.1436926</v>
      </c>
      <c r="F204" s="19">
        <v>108277878.78787877</v>
      </c>
      <c r="G204" s="23">
        <v>171601857.14285713</v>
      </c>
      <c r="H204" s="17">
        <v>0.035394710705121346</v>
      </c>
      <c r="I204" s="21">
        <v>1.0810051465182222</v>
      </c>
      <c r="J204" s="25">
        <v>-0.12270820995636988</v>
      </c>
      <c r="K204" s="17">
        <v>0.18353850935769</v>
      </c>
      <c r="L204" s="21">
        <v>0.20247415880451536</v>
      </c>
      <c r="M204" s="25">
        <v>0.29014529551010226</v>
      </c>
    </row>
    <row r="205" spans="1:13" ht="12.75">
      <c r="A205" s="4">
        <v>42551</v>
      </c>
      <c r="B205" s="15">
        <v>39573488.88888889</v>
      </c>
      <c r="C205" s="19">
        <v>8164545.454545455</v>
      </c>
      <c r="D205" s="23">
        <v>14315714.285714285</v>
      </c>
      <c r="E205" s="15">
        <v>504072841.22807026</v>
      </c>
      <c r="F205" s="19">
        <v>109874999.99999999</v>
      </c>
      <c r="G205" s="23">
        <v>173109857.14285716</v>
      </c>
      <c r="H205" s="17">
        <v>0.03707841952131807</v>
      </c>
      <c r="I205" s="21">
        <v>1.104640709920579</v>
      </c>
      <c r="J205" s="25">
        <v>0.08755320367832109</v>
      </c>
      <c r="K205" s="17">
        <v>0.1514313492243864</v>
      </c>
      <c r="L205" s="21">
        <v>0.28587615301957237</v>
      </c>
      <c r="M205" s="25">
        <v>0.24278136621246604</v>
      </c>
    </row>
    <row r="206" spans="1:13" ht="12.75">
      <c r="A206" s="4">
        <v>42582</v>
      </c>
      <c r="B206" s="15">
        <v>63441177.77777778</v>
      </c>
      <c r="C206" s="19">
        <v>8961212.121212121</v>
      </c>
      <c r="D206" s="23">
        <v>12603857.142857142</v>
      </c>
      <c r="E206" s="15">
        <v>510049774.8538012</v>
      </c>
      <c r="F206" s="19">
        <v>107767575.75757575</v>
      </c>
      <c r="G206" s="23">
        <v>167287142.85714287</v>
      </c>
      <c r="H206" s="17">
        <v>0.07627792309218262</v>
      </c>
      <c r="I206" s="21">
        <v>0.0755127925896506</v>
      </c>
      <c r="J206" s="25">
        <v>0.0024920219441357805</v>
      </c>
      <c r="K206" s="17">
        <v>0.1579737070322318</v>
      </c>
      <c r="L206" s="21">
        <v>0.2837577835935383</v>
      </c>
      <c r="M206" s="25">
        <v>0.15649597550738248</v>
      </c>
    </row>
    <row r="207" spans="1:13" ht="12.75">
      <c r="A207" s="4">
        <v>42613</v>
      </c>
      <c r="B207" s="15">
        <v>43687644.44444445</v>
      </c>
      <c r="C207" s="19">
        <v>9540757.575757576</v>
      </c>
      <c r="D207" s="23">
        <v>15764000</v>
      </c>
      <c r="E207" s="15">
        <v>515792603.508772</v>
      </c>
      <c r="F207" s="19">
        <v>112426969.69696969</v>
      </c>
      <c r="G207" s="23">
        <v>168464142.85714284</v>
      </c>
      <c r="H207" s="17">
        <v>0.06857903547464983</v>
      </c>
      <c r="I207" s="21">
        <v>0.18426134643205616</v>
      </c>
      <c r="J207" s="25">
        <v>-0.06847722050575389</v>
      </c>
      <c r="K207" s="17">
        <v>0.16269409975839122</v>
      </c>
      <c r="L207" s="21">
        <v>0.36704182641200744</v>
      </c>
      <c r="M207" s="25">
        <v>0.14629864543691595</v>
      </c>
    </row>
    <row r="208" spans="1:13" ht="12.75">
      <c r="A208" s="4">
        <v>42643</v>
      </c>
      <c r="B208" s="15">
        <v>43176000</v>
      </c>
      <c r="C208" s="19">
        <v>4387575.757575758</v>
      </c>
      <c r="D208" s="23">
        <v>13845714.285714285</v>
      </c>
      <c r="E208" s="15">
        <v>518337208.77192986</v>
      </c>
      <c r="F208" s="19">
        <v>111752575.75757575</v>
      </c>
      <c r="G208" s="23">
        <v>162788428.57142857</v>
      </c>
      <c r="H208" s="17">
        <v>0.1048538655474549</v>
      </c>
      <c r="I208" s="21">
        <v>0.089357436958732</v>
      </c>
      <c r="J208" s="25">
        <v>-0.1964676610151056</v>
      </c>
      <c r="K208" s="17">
        <v>0.14599766678193227</v>
      </c>
      <c r="L208" s="21">
        <v>0.3563053736074995</v>
      </c>
      <c r="M208" s="25">
        <v>0.06655191714073383</v>
      </c>
    </row>
    <row r="209" spans="1:13" ht="12.75">
      <c r="A209" s="4">
        <v>42674</v>
      </c>
      <c r="B209" s="15">
        <v>49245866.66666667</v>
      </c>
      <c r="C209" s="19">
        <v>6935000</v>
      </c>
      <c r="D209" s="23">
        <v>12001000</v>
      </c>
      <c r="E209" s="15">
        <v>524006891.2280702</v>
      </c>
      <c r="F209" s="19">
        <v>112728333.33333334</v>
      </c>
      <c r="G209" s="23">
        <v>156929857.14285713</v>
      </c>
      <c r="H209" s="17">
        <v>0.11425986698285695</v>
      </c>
      <c r="I209" s="21">
        <v>0.31194679725983043</v>
      </c>
      <c r="J209" s="25">
        <v>-0.19930121833216052</v>
      </c>
      <c r="K209" s="17">
        <v>0.1371509319319133</v>
      </c>
      <c r="L209" s="21">
        <v>0.40142552265710796</v>
      </c>
      <c r="M209" s="25">
        <v>-0.006791914439237656</v>
      </c>
    </row>
    <row r="210" spans="1:13" ht="12.75">
      <c r="A210" s="4">
        <v>42704</v>
      </c>
      <c r="B210" s="15">
        <v>39775977.777777776</v>
      </c>
      <c r="C210" s="19">
        <v>9186212.121212121</v>
      </c>
      <c r="D210" s="23">
        <v>9200000</v>
      </c>
      <c r="E210" s="15">
        <v>520788763.74269015</v>
      </c>
      <c r="F210" s="19">
        <v>113367272.72727275</v>
      </c>
      <c r="G210" s="23">
        <v>152118142.85714287</v>
      </c>
      <c r="H210" s="17">
        <v>0.039277469201187465</v>
      </c>
      <c r="I210" s="21">
        <v>0.04805190782953428</v>
      </c>
      <c r="J210" s="25">
        <v>-0.31806064784057775</v>
      </c>
      <c r="K210" s="17">
        <v>0.10347955319109658</v>
      </c>
      <c r="L210" s="21">
        <v>0.35697535868376495</v>
      </c>
      <c r="M210" s="25">
        <v>-0.04468719412687727</v>
      </c>
    </row>
    <row r="211" spans="1:13" ht="12.75">
      <c r="A211" s="4">
        <v>42735</v>
      </c>
      <c r="B211" s="15">
        <v>47851822.222222224</v>
      </c>
      <c r="C211" s="19">
        <v>10700606.06060606</v>
      </c>
      <c r="D211" s="23">
        <v>27527428.57142857</v>
      </c>
      <c r="E211" s="15">
        <v>519664007.017544</v>
      </c>
      <c r="F211" s="19">
        <v>113856363.63636366</v>
      </c>
      <c r="G211" s="23">
        <v>160214571.42857143</v>
      </c>
      <c r="H211" s="17">
        <v>0.00978848320931025</v>
      </c>
      <c r="I211" s="21">
        <v>0.08511146936048375</v>
      </c>
      <c r="J211" s="25">
        <v>-0.05017041847202586</v>
      </c>
      <c r="K211" s="17">
        <v>0.07416238172265222</v>
      </c>
      <c r="L211" s="21">
        <v>0.31868617826827794</v>
      </c>
      <c r="M211" s="25">
        <v>-0.0472046998254132</v>
      </c>
    </row>
    <row r="212" spans="1:13" ht="12.75">
      <c r="A212" s="4">
        <v>42766</v>
      </c>
      <c r="B212" s="15">
        <v>47806858.44444444</v>
      </c>
      <c r="C212" s="19">
        <v>11914090.909090908</v>
      </c>
      <c r="D212" s="23">
        <v>14511142.857142856</v>
      </c>
      <c r="E212" s="15">
        <v>509692391.77777785</v>
      </c>
      <c r="F212" s="19">
        <v>112898181.81818181</v>
      </c>
      <c r="G212" s="23">
        <v>160658000</v>
      </c>
      <c r="H212" s="17">
        <v>-0.0955898493957108</v>
      </c>
      <c r="I212" s="21">
        <v>0.005369674035398564</v>
      </c>
      <c r="J212" s="25">
        <v>0.07846999004729782</v>
      </c>
      <c r="K212" s="17">
        <v>0.002872710999745509</v>
      </c>
      <c r="L212" s="21">
        <v>0.2975717808333682</v>
      </c>
      <c r="M212" s="25">
        <v>-0.06638695505631054</v>
      </c>
    </row>
    <row r="213" spans="1:13" ht="12.75">
      <c r="A213" s="4">
        <v>42794</v>
      </c>
      <c r="B213" s="15">
        <v>41443266.66666667</v>
      </c>
      <c r="C213" s="19">
        <v>7443636.363636363</v>
      </c>
      <c r="D213" s="23">
        <v>16896571.42857143</v>
      </c>
      <c r="E213" s="15">
        <v>522810369.5555556</v>
      </c>
      <c r="F213" s="19">
        <v>113257727.27272727</v>
      </c>
      <c r="G213" s="23">
        <v>167774571.42857143</v>
      </c>
      <c r="H213" s="17">
        <v>0.014965951300612845</v>
      </c>
      <c r="I213" s="21">
        <v>-0.003631195130281095</v>
      </c>
      <c r="J213" s="25">
        <v>0.36175817211364203</v>
      </c>
      <c r="K213" s="17">
        <v>0.039950181730299184</v>
      </c>
      <c r="L213" s="21">
        <v>0.2645353705718061</v>
      </c>
      <c r="M213" s="25">
        <v>-0.04648153079716033</v>
      </c>
    </row>
    <row r="214" spans="1:13" ht="12.75">
      <c r="A214" s="4">
        <v>42825</v>
      </c>
      <c r="B214" s="15">
        <v>49896622.222222224</v>
      </c>
      <c r="C214" s="19">
        <v>5762272.7272727275</v>
      </c>
      <c r="D214" s="23">
        <v>19000571.42857143</v>
      </c>
      <c r="E214" s="15">
        <v>541282525.1111112</v>
      </c>
      <c r="F214" s="19">
        <v>113497121.21212122</v>
      </c>
      <c r="G214" s="23">
        <v>177962142.85714287</v>
      </c>
      <c r="H214" s="17">
        <v>0.18394319588925212</v>
      </c>
      <c r="I214" s="21">
        <v>-0.014099415448107</v>
      </c>
      <c r="J214" s="25">
        <v>0.5433920174958995</v>
      </c>
      <c r="K214" s="17">
        <v>0.08264559805980554</v>
      </c>
      <c r="L214" s="21">
        <v>0.2669788949891245</v>
      </c>
      <c r="M214" s="25">
        <v>0.04583687686638904</v>
      </c>
    </row>
    <row r="215" spans="1:13" ht="12.75">
      <c r="A215" s="4">
        <v>42855</v>
      </c>
      <c r="B215" s="15">
        <v>38924022.222222224</v>
      </c>
      <c r="C215" s="19">
        <v>8379393.939393939</v>
      </c>
      <c r="D215" s="23">
        <v>12428857.142857142</v>
      </c>
      <c r="E215" s="15">
        <v>547209169.5555556</v>
      </c>
      <c r="F215" s="19">
        <v>99688030.3030303</v>
      </c>
      <c r="G215" s="23">
        <v>181115999.99999997</v>
      </c>
      <c r="H215" s="17">
        <v>0.40450606320027616</v>
      </c>
      <c r="I215" s="21">
        <v>-0.3796516438057914</v>
      </c>
      <c r="J215" s="25">
        <v>0.7341036314051959</v>
      </c>
      <c r="K215" s="17">
        <v>0.09497696333468975</v>
      </c>
      <c r="L215" s="21">
        <v>-0.059382854071178603</v>
      </c>
      <c r="M215" s="25">
        <v>0.08330834006229071</v>
      </c>
    </row>
    <row r="216" spans="1:13" ht="12.75">
      <c r="A216" s="4">
        <v>42886</v>
      </c>
      <c r="B216" s="15">
        <v>49199088.88888889</v>
      </c>
      <c r="C216" s="19">
        <v>32256363.636363637</v>
      </c>
      <c r="D216" s="23">
        <v>22076000</v>
      </c>
      <c r="E216" s="15">
        <v>554021836.2222222</v>
      </c>
      <c r="F216" s="19">
        <v>123631666.66666667</v>
      </c>
      <c r="G216" s="23">
        <v>190170857.1428571</v>
      </c>
      <c r="H216" s="17">
        <v>0.29221957850952873</v>
      </c>
      <c r="I216" s="21">
        <v>0.28797227444597273</v>
      </c>
      <c r="J216" s="25">
        <v>0.7199261585937067</v>
      </c>
      <c r="K216" s="17">
        <v>0.0940884125034529</v>
      </c>
      <c r="L216" s="21">
        <v>0.14179985838904985</v>
      </c>
      <c r="M216" s="25">
        <v>0.10820978460939057</v>
      </c>
    </row>
    <row r="217" spans="1:13" ht="12.75">
      <c r="A217" s="4">
        <v>42916</v>
      </c>
      <c r="B217" s="15">
        <v>46183955.55555556</v>
      </c>
      <c r="C217" s="19">
        <v>10423484.848484848</v>
      </c>
      <c r="D217" s="23">
        <v>14927000</v>
      </c>
      <c r="E217" s="15">
        <v>560632302.8888888</v>
      </c>
      <c r="F217" s="19">
        <v>125890606.06060606</v>
      </c>
      <c r="G217" s="23">
        <v>190782142.85714284</v>
      </c>
      <c r="H217" s="17">
        <v>0.16832145194795034</v>
      </c>
      <c r="I217" s="21">
        <v>0.3205286958157323</v>
      </c>
      <c r="J217" s="25">
        <v>0.3501597843009485</v>
      </c>
      <c r="K217" s="17">
        <v>0.11220493753050254</v>
      </c>
      <c r="L217" s="21">
        <v>0.1457620574344125</v>
      </c>
      <c r="M217" s="25">
        <v>0.10208711396313963</v>
      </c>
    </row>
    <row r="218" spans="1:13" ht="12.75">
      <c r="A218" s="4">
        <v>42947</v>
      </c>
      <c r="B218" s="15">
        <v>67391822.22222222</v>
      </c>
      <c r="C218" s="19">
        <v>8869545.454545455</v>
      </c>
      <c r="D218" s="23">
        <v>29852285.714285713</v>
      </c>
      <c r="E218" s="15">
        <v>564582947.3333334</v>
      </c>
      <c r="F218" s="19">
        <v>125798939.39393939</v>
      </c>
      <c r="G218" s="23">
        <v>208030571.4285714</v>
      </c>
      <c r="H218" s="17">
        <v>0.1194886359555003</v>
      </c>
      <c r="I218" s="21">
        <v>1.0264333448485354</v>
      </c>
      <c r="J218" s="25">
        <v>0.6738630470161133</v>
      </c>
      <c r="K218" s="17">
        <v>0.10691735428206672</v>
      </c>
      <c r="L218" s="21">
        <v>0.1673171499832693</v>
      </c>
      <c r="M218" s="25">
        <v>0.24355385521899886</v>
      </c>
    </row>
    <row r="219" spans="1:13" ht="12.75">
      <c r="A219" s="4">
        <v>42978</v>
      </c>
      <c r="B219" s="15">
        <v>56473977.77777778</v>
      </c>
      <c r="C219" s="19">
        <v>34127121.21212121</v>
      </c>
      <c r="D219" s="23">
        <v>15106714.285714285</v>
      </c>
      <c r="E219" s="15">
        <v>577369280.6666666</v>
      </c>
      <c r="F219" s="19">
        <v>150385303.030303</v>
      </c>
      <c r="G219" s="23">
        <v>207373285.7142857</v>
      </c>
      <c r="H219" s="17">
        <v>0.15914844331771505</v>
      </c>
      <c r="I219" s="21">
        <v>1.0032670640174088</v>
      </c>
      <c r="J219" s="25">
        <v>0.4030222400722929</v>
      </c>
      <c r="K219" s="17">
        <v>0.1193826292564264</v>
      </c>
      <c r="L219" s="21">
        <v>0.33762658048726557</v>
      </c>
      <c r="M219" s="25">
        <v>0.23096394400164866</v>
      </c>
    </row>
    <row r="220" spans="1:13" ht="12.75">
      <c r="A220" s="4">
        <v>43008</v>
      </c>
      <c r="B220" s="15">
        <v>38265511.11111111</v>
      </c>
      <c r="C220" s="19">
        <v>6640454.545454546</v>
      </c>
      <c r="D220" s="23">
        <v>12964142.857142856</v>
      </c>
      <c r="E220" s="15">
        <v>572458791.7777778</v>
      </c>
      <c r="F220" s="19">
        <v>152638181.81818178</v>
      </c>
      <c r="G220" s="23">
        <v>206491714.2857143</v>
      </c>
      <c r="H220" s="17">
        <v>0.07868336300883061</v>
      </c>
      <c r="I220" s="21">
        <v>1.16854988713916</v>
      </c>
      <c r="J220" s="25">
        <v>0.37214504475541044</v>
      </c>
      <c r="K220" s="17">
        <v>0.10441384891907624</v>
      </c>
      <c r="L220" s="21">
        <v>0.36585828812840027</v>
      </c>
      <c r="M220" s="25">
        <v>0.26846678291454573</v>
      </c>
    </row>
    <row r="221" spans="1:13" ht="12.75">
      <c r="A221" s="4">
        <v>43039</v>
      </c>
      <c r="B221" s="15">
        <v>47738644.44444445</v>
      </c>
      <c r="C221" s="19">
        <v>8120757.575757576</v>
      </c>
      <c r="D221" s="23">
        <v>16832857.14285714</v>
      </c>
      <c r="E221" s="15">
        <v>570951569.5555556</v>
      </c>
      <c r="F221" s="19">
        <v>153823939.39393935</v>
      </c>
      <c r="G221" s="23">
        <v>211323571.42857143</v>
      </c>
      <c r="H221" s="17">
        <v>0.046790427577271254</v>
      </c>
      <c r="I221" s="21">
        <v>1.3432656973957497</v>
      </c>
      <c r="J221" s="25">
        <v>0.07913827139301355</v>
      </c>
      <c r="K221" s="17">
        <v>0.08958790258934402</v>
      </c>
      <c r="L221" s="21">
        <v>0.36455436575193456</v>
      </c>
      <c r="M221" s="25">
        <v>0.34661163449730514</v>
      </c>
    </row>
    <row r="222" spans="1:13" ht="12.75">
      <c r="A222" s="4">
        <v>43069</v>
      </c>
      <c r="B222" s="15">
        <v>44269933.333333336</v>
      </c>
      <c r="C222" s="19">
        <v>10411212.121212121</v>
      </c>
      <c r="D222" s="23">
        <v>10554571.42857143</v>
      </c>
      <c r="E222" s="15">
        <v>575445525.1111112</v>
      </c>
      <c r="F222" s="19">
        <v>155048939.39393938</v>
      </c>
      <c r="G222" s="23">
        <v>212678142.85714287</v>
      </c>
      <c r="H222" s="17">
        <v>-0.014552094730742815</v>
      </c>
      <c r="I222" s="21">
        <v>0.22739697690568716</v>
      </c>
      <c r="J222" s="25">
        <v>0.1513653205721346</v>
      </c>
      <c r="K222" s="17">
        <v>0.10494996277497592</v>
      </c>
      <c r="L222" s="21">
        <v>0.3676693075870323</v>
      </c>
      <c r="M222" s="25">
        <v>0.39811161813139595</v>
      </c>
    </row>
    <row r="223" spans="1:13" ht="12.75">
      <c r="A223" s="4">
        <v>43100</v>
      </c>
      <c r="B223" s="15">
        <v>52662511.11111111</v>
      </c>
      <c r="C223" s="19">
        <v>12100303.030303031</v>
      </c>
      <c r="D223" s="23">
        <v>10583142.857142856</v>
      </c>
      <c r="E223" s="15">
        <v>580256214</v>
      </c>
      <c r="F223" s="19">
        <v>156448636.36363637</v>
      </c>
      <c r="G223" s="23">
        <v>195733857.14285716</v>
      </c>
      <c r="H223" s="17">
        <v>0.056968023229855724</v>
      </c>
      <c r="I223" s="21">
        <v>0.14206548264642094</v>
      </c>
      <c r="J223" s="25">
        <v>-0.2207716821216128</v>
      </c>
      <c r="K223" s="17">
        <v>0.11659881416495788</v>
      </c>
      <c r="L223" s="21">
        <v>0.3740877660848596</v>
      </c>
      <c r="M223" s="25">
        <v>0.2216982225622426</v>
      </c>
    </row>
    <row r="224" spans="1:13" ht="12.75">
      <c r="A224" s="4">
        <v>43131</v>
      </c>
      <c r="B224" s="15">
        <v>51834466.66666667</v>
      </c>
      <c r="C224" s="19">
        <v>20631969.696969695</v>
      </c>
      <c r="D224" s="23">
        <v>11445571.42857143</v>
      </c>
      <c r="E224" s="15">
        <v>584283822.2222222</v>
      </c>
      <c r="F224" s="19">
        <v>165166515.15151516</v>
      </c>
      <c r="G224" s="23">
        <v>192668285.71428573</v>
      </c>
      <c r="H224" s="17">
        <v>0.09844047911957166</v>
      </c>
      <c r="I224" s="21">
        <v>0.35667457572205863</v>
      </c>
      <c r="J224" s="25">
        <v>-0.3640867649928904</v>
      </c>
      <c r="K224" s="17">
        <v>0.14634597582332698</v>
      </c>
      <c r="L224" s="21">
        <v>0.4629687785185903</v>
      </c>
      <c r="M224" s="25">
        <v>0.1992448910996385</v>
      </c>
    </row>
    <row r="225" spans="1:13" ht="12.75">
      <c r="A225" s="4">
        <v>43159</v>
      </c>
      <c r="B225" s="15">
        <v>47846377.777777776</v>
      </c>
      <c r="C225" s="19">
        <v>7859545.454545455</v>
      </c>
      <c r="D225" s="23">
        <v>13073000</v>
      </c>
      <c r="E225" s="15">
        <v>590686933.3333333</v>
      </c>
      <c r="F225" s="19">
        <v>165582424.24242425</v>
      </c>
      <c r="G225" s="23">
        <v>188844714.2857143</v>
      </c>
      <c r="H225" s="17">
        <v>0.11116842990687892</v>
      </c>
      <c r="I225" s="21">
        <v>0.3504347606925926</v>
      </c>
      <c r="J225" s="25">
        <v>-0.40440096377131274</v>
      </c>
      <c r="K225" s="17">
        <v>0.12983017883803627</v>
      </c>
      <c r="L225" s="21">
        <v>0.4619967063589214</v>
      </c>
      <c r="M225" s="25">
        <v>0.1255860329591918</v>
      </c>
    </row>
    <row r="226" spans="1:13" ht="12.75">
      <c r="A226" s="4">
        <v>43190</v>
      </c>
      <c r="B226" s="15">
        <v>44451555.55555556</v>
      </c>
      <c r="C226" s="19">
        <v>5096212.121212121</v>
      </c>
      <c r="D226" s="23">
        <v>14523428.57142857</v>
      </c>
      <c r="E226" s="15">
        <v>585241866.6666666</v>
      </c>
      <c r="F226" s="19">
        <v>164916363.63636366</v>
      </c>
      <c r="G226" s="23">
        <v>184367571.42857143</v>
      </c>
      <c r="H226" s="17">
        <v>0.035830177580244094</v>
      </c>
      <c r="I226" s="21">
        <v>0.3370910538506078</v>
      </c>
      <c r="J226" s="25">
        <v>-0.22548447250735426</v>
      </c>
      <c r="K226" s="17">
        <v>0.08121330269535632</v>
      </c>
      <c r="L226" s="21">
        <v>0.4530444638163298</v>
      </c>
      <c r="M226" s="25">
        <v>0.03599320882852286</v>
      </c>
    </row>
    <row r="227" spans="1:13" ht="12.75">
      <c r="A227" s="4">
        <v>43220</v>
      </c>
      <c r="B227" s="15">
        <v>46522111.11111111</v>
      </c>
      <c r="C227" s="19">
        <v>8927727.272727273</v>
      </c>
      <c r="D227" s="23">
        <v>17190000</v>
      </c>
      <c r="E227" s="15">
        <v>592839955.5555556</v>
      </c>
      <c r="F227" s="19">
        <v>165464696.969697</v>
      </c>
      <c r="G227" s="23">
        <v>189128714.28571427</v>
      </c>
      <c r="H227" s="17">
        <v>0.0656830680144036</v>
      </c>
      <c r="I227" s="21">
        <v>0.013814113138148176</v>
      </c>
      <c r="J227" s="25">
        <v>-0.07324362514115446</v>
      </c>
      <c r="K227" s="17">
        <v>0.08338819694315691</v>
      </c>
      <c r="L227" s="21">
        <v>0.6598251210974848</v>
      </c>
      <c r="M227" s="25">
        <v>0.04424078648884855</v>
      </c>
    </row>
    <row r="228" spans="1:13" ht="12.75">
      <c r="A228" s="4">
        <v>43251</v>
      </c>
      <c r="B228" s="15">
        <v>39998311.11111111</v>
      </c>
      <c r="C228" s="19">
        <v>7554545.454545454</v>
      </c>
      <c r="D228" s="23">
        <v>10910285.714285715</v>
      </c>
      <c r="E228" s="15">
        <v>583639177.7777779</v>
      </c>
      <c r="F228" s="19">
        <v>140762878.7878788</v>
      </c>
      <c r="G228" s="23">
        <v>177963000</v>
      </c>
      <c r="H228" s="17">
        <v>-0.05106339061338727</v>
      </c>
      <c r="I228" s="21">
        <v>-0.534926704699455</v>
      </c>
      <c r="J228" s="25">
        <v>-0.2033758924328105</v>
      </c>
      <c r="K228" s="17">
        <v>0.05345879822627775</v>
      </c>
      <c r="L228" s="21">
        <v>0.13856653867977853</v>
      </c>
      <c r="M228" s="25">
        <v>-0.06419415322762367</v>
      </c>
    </row>
    <row r="229" spans="1:13" ht="12.75">
      <c r="A229" s="4">
        <v>43281</v>
      </c>
      <c r="B229" s="15">
        <v>43209866.66666667</v>
      </c>
      <c r="C229" s="19">
        <v>10546363.636363637</v>
      </c>
      <c r="D229" s="23">
        <v>14661285.714285715</v>
      </c>
      <c r="E229" s="15">
        <v>580665088.888889</v>
      </c>
      <c r="F229" s="19">
        <v>140885757.57575756</v>
      </c>
      <c r="G229" s="23">
        <v>177697285.7142857</v>
      </c>
      <c r="H229" s="17">
        <v>-0.03407696922706793</v>
      </c>
      <c r="I229" s="21">
        <v>-0.47064164918350937</v>
      </c>
      <c r="J229" s="25">
        <v>-0.13493900694462502</v>
      </c>
      <c r="K229" s="17">
        <v>0.03573248615317559</v>
      </c>
      <c r="L229" s="21">
        <v>0.11911255322682734</v>
      </c>
      <c r="M229" s="25">
        <v>-0.06858533480596785</v>
      </c>
    </row>
    <row r="230" spans="1:13" ht="12.75">
      <c r="A230" s="4">
        <v>43312</v>
      </c>
      <c r="B230" s="15">
        <v>74505400</v>
      </c>
      <c r="C230" s="19">
        <v>11618181.818181818</v>
      </c>
      <c r="D230" s="23">
        <v>17454571.42857143</v>
      </c>
      <c r="E230" s="15">
        <v>587778666.6666667</v>
      </c>
      <c r="F230" s="19">
        <v>143634393.93939394</v>
      </c>
      <c r="G230" s="23">
        <v>165299571.42857143</v>
      </c>
      <c r="H230" s="17">
        <v>-0.03109379840103632</v>
      </c>
      <c r="I230" s="21">
        <v>-0.4234832140988637</v>
      </c>
      <c r="J230" s="25">
        <v>-0.3564287042161428</v>
      </c>
      <c r="K230" s="17">
        <v>0.04108469701908746</v>
      </c>
      <c r="L230" s="21">
        <v>0.14177746355716736</v>
      </c>
      <c r="M230" s="25">
        <v>-0.20540730963992915</v>
      </c>
    </row>
    <row r="231" spans="1:13" ht="12.75">
      <c r="A231" s="4">
        <v>43343</v>
      </c>
      <c r="B231" s="15">
        <v>47992244.44444445</v>
      </c>
      <c r="C231" s="19">
        <v>10455000</v>
      </c>
      <c r="D231" s="23">
        <v>10253142.857142856</v>
      </c>
      <c r="E231" s="15">
        <v>579296933.3333334</v>
      </c>
      <c r="F231" s="19">
        <v>119962272.72727272</v>
      </c>
      <c r="G231" s="23">
        <v>160446000</v>
      </c>
      <c r="H231" s="17">
        <v>-0.02553514076076313</v>
      </c>
      <c r="I231" s="21">
        <v>-0.38937751898188466</v>
      </c>
      <c r="J231" s="25">
        <v>-0.29250576094579706</v>
      </c>
      <c r="K231" s="17">
        <v>0.0033386824190593245</v>
      </c>
      <c r="L231" s="21">
        <v>-0.20230055524042778</v>
      </c>
      <c r="M231" s="25">
        <v>-0.22629378491374763</v>
      </c>
    </row>
    <row r="232" spans="1:13" ht="12.75">
      <c r="A232" s="4">
        <v>43373</v>
      </c>
      <c r="B232" s="15">
        <v>41861666.66666667</v>
      </c>
      <c r="C232" s="19">
        <v>5389848.484848485</v>
      </c>
      <c r="D232" s="23">
        <v>10952714.285714285</v>
      </c>
      <c r="E232" s="15">
        <v>582893088.888889</v>
      </c>
      <c r="F232" s="19">
        <v>118711666.66666667</v>
      </c>
      <c r="G232" s="23">
        <v>158434571.42857143</v>
      </c>
      <c r="H232" s="17">
        <v>0.01374194771343773</v>
      </c>
      <c r="I232" s="21">
        <v>-0.44672395109964735</v>
      </c>
      <c r="J232" s="25">
        <v>-0.3325564417873932</v>
      </c>
      <c r="K232" s="17">
        <v>0.018227158462720716</v>
      </c>
      <c r="L232" s="21">
        <v>-0.22226755289792044</v>
      </c>
      <c r="M232" s="25">
        <v>-0.23273157968289282</v>
      </c>
    </row>
    <row r="233" spans="1:13" ht="12.75">
      <c r="A233" s="4">
        <v>43404</v>
      </c>
      <c r="B233" s="15">
        <v>55417555.55555556</v>
      </c>
      <c r="C233" s="19">
        <v>16658333.333333334</v>
      </c>
      <c r="D233" s="23">
        <v>17113714.285714284</v>
      </c>
      <c r="E233" s="15">
        <v>590572000</v>
      </c>
      <c r="F233" s="19">
        <v>127249242.42424242</v>
      </c>
      <c r="G233" s="23">
        <v>158715428.5714286</v>
      </c>
      <c r="H233" s="17">
        <v>0.019605347627612568</v>
      </c>
      <c r="I233" s="21">
        <v>-0.33515463502167897</v>
      </c>
      <c r="J233" s="25">
        <v>-0.1466280231352164</v>
      </c>
      <c r="K233" s="17">
        <v>0.03436443910596032</v>
      </c>
      <c r="L233" s="21">
        <v>-0.17276047586871235</v>
      </c>
      <c r="M233" s="25">
        <v>-0.24894592922836667</v>
      </c>
    </row>
    <row r="234" spans="1:13" ht="12.75">
      <c r="A234" s="4">
        <v>43434</v>
      </c>
      <c r="B234" s="15">
        <v>48629155.55555556</v>
      </c>
      <c r="C234" s="19">
        <v>9109696.96969697</v>
      </c>
      <c r="D234" s="23">
        <v>13670142.857142856</v>
      </c>
      <c r="E234" s="15">
        <v>594931222.2222223</v>
      </c>
      <c r="F234" s="19">
        <v>125947727.27272725</v>
      </c>
      <c r="G234" s="23">
        <v>161831000</v>
      </c>
      <c r="H234" s="17">
        <v>0.1200107329265101</v>
      </c>
      <c r="I234" s="21">
        <v>0.23777823255366037</v>
      </c>
      <c r="J234" s="25">
        <v>0.034323322511780274</v>
      </c>
      <c r="K234" s="17">
        <v>0.03386193177425212</v>
      </c>
      <c r="L234" s="21">
        <v>-0.18769049459457088</v>
      </c>
      <c r="M234" s="25">
        <v>-0.23908024667723937</v>
      </c>
    </row>
    <row r="235" spans="1:13" ht="12.75">
      <c r="A235" s="4">
        <v>43465</v>
      </c>
      <c r="B235" s="15">
        <v>49817933.333333336</v>
      </c>
      <c r="C235" s="19">
        <v>30970454.545454547</v>
      </c>
      <c r="D235" s="23">
        <v>13579571.42857143</v>
      </c>
      <c r="E235" s="15">
        <v>592086644.4444445</v>
      </c>
      <c r="F235" s="19">
        <v>144817878.78787875</v>
      </c>
      <c r="G235" s="23">
        <v>164827428.57142857</v>
      </c>
      <c r="H235" s="17">
        <v>0.06354798063776546</v>
      </c>
      <c r="I235" s="21">
        <v>0.8522453542263311</v>
      </c>
      <c r="J235" s="25">
        <v>0.16836346945378744</v>
      </c>
      <c r="K235" s="17">
        <v>0.0203882873789345</v>
      </c>
      <c r="L235" s="21">
        <v>-0.07434233909667354</v>
      </c>
      <c r="M235" s="25">
        <v>-0.15790026836732396</v>
      </c>
    </row>
    <row r="236" spans="1:13" ht="12.75">
      <c r="A236" s="4">
        <v>43496</v>
      </c>
      <c r="B236" s="15">
        <v>44949577.777777776</v>
      </c>
      <c r="C236" s="19">
        <v>24839393.93939394</v>
      </c>
      <c r="D236" s="23">
        <v>16816714.285714284</v>
      </c>
      <c r="E236" s="15">
        <v>585201755.5555556</v>
      </c>
      <c r="F236" s="19">
        <v>149025303.03030303</v>
      </c>
      <c r="G236" s="23">
        <v>170198571.4285714</v>
      </c>
      <c r="H236" s="17">
        <v>-0.036098379702415695</v>
      </c>
      <c r="I236" s="21">
        <v>0.5047357829933241</v>
      </c>
      <c r="J236" s="25">
        <v>0.3524243367546025</v>
      </c>
      <c r="K236" s="17">
        <v>0.001571040132246404</v>
      </c>
      <c r="L236" s="21">
        <v>-0.09772690370324166</v>
      </c>
      <c r="M236" s="25">
        <v>-0.11662383459951176</v>
      </c>
    </row>
    <row r="237" spans="1:13" ht="12.75">
      <c r="A237" s="4">
        <v>43524</v>
      </c>
      <c r="B237" s="15">
        <v>47315377.777777776</v>
      </c>
      <c r="C237" s="19">
        <v>7044090.909090909</v>
      </c>
      <c r="D237" s="23">
        <v>15690285.714285715</v>
      </c>
      <c r="E237" s="15">
        <v>584670755.5555557</v>
      </c>
      <c r="F237" s="19">
        <v>148209848.4848485</v>
      </c>
      <c r="G237" s="23">
        <v>172815857.1428571</v>
      </c>
      <c r="H237" s="17">
        <v>-0.0673509299388182</v>
      </c>
      <c r="I237" s="21">
        <v>0.5484386314602883</v>
      </c>
      <c r="J237" s="25">
        <v>0.31294360877775595</v>
      </c>
      <c r="K237" s="17">
        <v>-0.010185053093738516</v>
      </c>
      <c r="L237" s="21">
        <v>-0.1049179937850232</v>
      </c>
      <c r="M237" s="25">
        <v>-0.08487850562026422</v>
      </c>
    </row>
    <row r="238" spans="1:13" ht="12.75">
      <c r="A238" s="4">
        <v>43555</v>
      </c>
      <c r="B238" s="15">
        <v>53050244.44444445</v>
      </c>
      <c r="C238" s="19">
        <v>10204545.454545455</v>
      </c>
      <c r="D238" s="23">
        <v>11428428.57142857</v>
      </c>
      <c r="E238" s="15">
        <v>593269444.4444444</v>
      </c>
      <c r="F238" s="19">
        <v>153318181.81818184</v>
      </c>
      <c r="G238" s="23">
        <v>169720857.14285713</v>
      </c>
      <c r="H238" s="17">
        <v>0.008206343611845801</v>
      </c>
      <c r="I238" s="21">
        <v>0.2530776483112973</v>
      </c>
      <c r="J238" s="25">
        <v>0.1253375485740631</v>
      </c>
      <c r="K238" s="17">
        <v>0.013716684049793093</v>
      </c>
      <c r="L238" s="21">
        <v>-0.07032765919915329</v>
      </c>
      <c r="M238" s="25">
        <v>-0.07944300709839747</v>
      </c>
    </row>
    <row r="239" spans="1:13" ht="12.75">
      <c r="A239" s="4">
        <v>43585</v>
      </c>
      <c r="B239" s="15">
        <v>49785866.66666667</v>
      </c>
      <c r="C239" s="19">
        <v>7893787.878787879</v>
      </c>
      <c r="D239" s="23">
        <v>14362285.714285715</v>
      </c>
      <c r="E239" s="15">
        <v>596533200</v>
      </c>
      <c r="F239" s="19">
        <v>152284242.42424244</v>
      </c>
      <c r="G239" s="23">
        <v>166893142.85714284</v>
      </c>
      <c r="H239" s="17">
        <v>0.08162686080236248</v>
      </c>
      <c r="I239" s="21">
        <v>0.14892232277004225</v>
      </c>
      <c r="J239" s="25">
        <v>-0.07380424554632292</v>
      </c>
      <c r="K239" s="17">
        <v>0.006229749546795338</v>
      </c>
      <c r="L239" s="21">
        <v>-0.07965720051974845</v>
      </c>
      <c r="M239" s="25">
        <v>-0.11756845866873733</v>
      </c>
    </row>
    <row r="240" spans="1:13" ht="12.75">
      <c r="A240" s="4">
        <v>43616</v>
      </c>
      <c r="B240" s="15">
        <v>45448222.222222224</v>
      </c>
      <c r="C240" s="19">
        <v>12417727.272727273</v>
      </c>
      <c r="D240" s="23">
        <v>17549857.14285714</v>
      </c>
      <c r="E240" s="15">
        <v>601983111.111111</v>
      </c>
      <c r="F240" s="19">
        <v>157147424.24242425</v>
      </c>
      <c r="G240" s="23">
        <v>173532714.28571427</v>
      </c>
      <c r="H240" s="17">
        <v>0.13218366133960124</v>
      </c>
      <c r="I240" s="21">
        <v>0.4141892176550719</v>
      </c>
      <c r="J240" s="25">
        <v>0.016818270178237338</v>
      </c>
      <c r="K240" s="17">
        <v>0.03143026382015357</v>
      </c>
      <c r="L240" s="21">
        <v>0.11639819813031793</v>
      </c>
      <c r="M240" s="25">
        <v>-0.02489442026873978</v>
      </c>
    </row>
    <row r="241" spans="1:13" ht="12.75">
      <c r="A241" s="4">
        <v>43646</v>
      </c>
      <c r="B241" s="15">
        <v>53029644.44444445</v>
      </c>
      <c r="C241" s="19">
        <v>7015303.03030303</v>
      </c>
      <c r="D241" s="23">
        <v>11526000</v>
      </c>
      <c r="E241" s="15">
        <v>611802888.888889</v>
      </c>
      <c r="F241" s="19">
        <v>153616363.63636363</v>
      </c>
      <c r="G241" s="23">
        <v>170397428.57142854</v>
      </c>
      <c r="H241" s="17">
        <v>0.1428613518337103</v>
      </c>
      <c r="I241" s="21">
        <v>0.011032070363083069</v>
      </c>
      <c r="J241" s="25">
        <v>0.015821949614306385</v>
      </c>
      <c r="K241" s="17">
        <v>0.05362437073594806</v>
      </c>
      <c r="L241" s="21">
        <v>0.09036119959649236</v>
      </c>
      <c r="M241" s="25">
        <v>-0.041080296266282845</v>
      </c>
    </row>
    <row r="242" spans="1:13" ht="12.75">
      <c r="A242" s="4">
        <v>43677</v>
      </c>
      <c r="B242" s="15">
        <v>77694444.44444445</v>
      </c>
      <c r="C242" s="19">
        <v>10070909.090909092</v>
      </c>
      <c r="D242" s="23">
        <v>17252000</v>
      </c>
      <c r="E242" s="15">
        <v>614991933.3333334</v>
      </c>
      <c r="F242" s="19">
        <v>152069090.9090909</v>
      </c>
      <c r="G242" s="23">
        <v>170194857.14285713</v>
      </c>
      <c r="H242" s="17">
        <v>0.11703959540720144</v>
      </c>
      <c r="I242" s="21">
        <v>-0.00723950526648498</v>
      </c>
      <c r="J242" s="25">
        <v>0.07673739885717312</v>
      </c>
      <c r="K242" s="17">
        <v>0.04629849331040692</v>
      </c>
      <c r="L242" s="21">
        <v>0.05872337911806813</v>
      </c>
      <c r="M242" s="25">
        <v>0.029614630406957998</v>
      </c>
    </row>
    <row r="243" spans="1:13" ht="12.75">
      <c r="A243" s="4">
        <v>43708</v>
      </c>
      <c r="B243" s="15">
        <v>45714800</v>
      </c>
      <c r="C243" s="19">
        <v>3994242.4242424243</v>
      </c>
      <c r="D243" s="23">
        <v>13071714.285714285</v>
      </c>
      <c r="E243" s="15">
        <v>612714488.888889</v>
      </c>
      <c r="F243" s="19">
        <v>145608333.33333334</v>
      </c>
      <c r="G243" s="23">
        <v>173013428.57142857</v>
      </c>
      <c r="H243" s="17">
        <v>0.06476096168375944</v>
      </c>
      <c r="I243" s="21">
        <v>-0.35374775302035866</v>
      </c>
      <c r="J243" s="25">
        <v>-0.012256265531065513</v>
      </c>
      <c r="K243" s="17">
        <v>0.057686401623546546</v>
      </c>
      <c r="L243" s="21">
        <v>0.21378438423191137</v>
      </c>
      <c r="M243" s="25">
        <v>0.07832808902327626</v>
      </c>
    </row>
    <row r="244" spans="1:13" ht="12.75">
      <c r="A244" s="4">
        <v>43738</v>
      </c>
      <c r="B244" s="15">
        <v>54504711.11111111</v>
      </c>
      <c r="C244" s="19">
        <v>6586212.121212121</v>
      </c>
      <c r="D244" s="23">
        <v>11491285.714285715</v>
      </c>
      <c r="E244" s="15">
        <v>625357533.3333334</v>
      </c>
      <c r="F244" s="19">
        <v>146804696.969697</v>
      </c>
      <c r="G244" s="23">
        <v>173552000</v>
      </c>
      <c r="H244" s="17">
        <v>0.08246958661977577</v>
      </c>
      <c r="I244" s="21">
        <v>-0.24803041002780601</v>
      </c>
      <c r="J244" s="25">
        <v>0.08159690787553187</v>
      </c>
      <c r="K244" s="17">
        <v>0.07285117160230903</v>
      </c>
      <c r="L244" s="21">
        <v>0.2366492788102572</v>
      </c>
      <c r="M244" s="25">
        <v>0.09541748644325465</v>
      </c>
    </row>
    <row r="245" spans="1:13" ht="12.75">
      <c r="A245" s="4">
        <v>43769</v>
      </c>
      <c r="B245" s="15">
        <v>64432244.44444445</v>
      </c>
      <c r="C245" s="19">
        <v>7561969.696969697</v>
      </c>
      <c r="D245" s="23">
        <v>16637428.57142857</v>
      </c>
      <c r="E245" s="15">
        <v>634372222.2222222</v>
      </c>
      <c r="F245" s="19">
        <v>137708333.33333334</v>
      </c>
      <c r="G245" s="23">
        <v>173075714.28571427</v>
      </c>
      <c r="H245" s="17">
        <v>0.13340740156054176</v>
      </c>
      <c r="I245" s="21">
        <v>-0.4418262081567772</v>
      </c>
      <c r="J245" s="25">
        <v>0.07517978504084066</v>
      </c>
      <c r="K245" s="17">
        <v>0.074165761705977</v>
      </c>
      <c r="L245" s="21">
        <v>0.08219373813025022</v>
      </c>
      <c r="M245" s="25">
        <v>0.09047819637662347</v>
      </c>
    </row>
    <row r="246" spans="1:13" ht="12.75">
      <c r="A246" s="4">
        <v>43799</v>
      </c>
      <c r="B246" s="15">
        <v>44877533.333333336</v>
      </c>
      <c r="C246" s="19">
        <v>8337121.212121212</v>
      </c>
      <c r="D246" s="23">
        <v>12233142.857142856</v>
      </c>
      <c r="E246" s="15">
        <v>630620600</v>
      </c>
      <c r="F246" s="19">
        <v>136935757.5757576</v>
      </c>
      <c r="G246" s="23">
        <v>171638714.2857143</v>
      </c>
      <c r="H246" s="17">
        <v>0.12272161053275887</v>
      </c>
      <c r="I246" s="21">
        <v>-0.2783429455072407</v>
      </c>
      <c r="J246" s="25">
        <v>-0.0329378825011295</v>
      </c>
      <c r="K246" s="17">
        <v>0.05998908183784435</v>
      </c>
      <c r="L246" s="21">
        <v>0.08724278350205439</v>
      </c>
      <c r="M246" s="25">
        <v>0.06060466959800226</v>
      </c>
    </row>
    <row r="247" spans="1:13" ht="12.75">
      <c r="A247" s="4">
        <v>43830</v>
      </c>
      <c r="B247" s="15">
        <v>61193022.222222224</v>
      </c>
      <c r="C247" s="19">
        <v>10389090.909090908</v>
      </c>
      <c r="D247" s="23">
        <v>15699285.714285715</v>
      </c>
      <c r="E247" s="15">
        <v>641995688.888889</v>
      </c>
      <c r="F247" s="19">
        <v>116354393.93939395</v>
      </c>
      <c r="G247" s="23">
        <v>173758428.57142857</v>
      </c>
      <c r="H247" s="17">
        <v>0.1081350144838702</v>
      </c>
      <c r="I247" s="21">
        <v>-0.5366781138343383</v>
      </c>
      <c r="J247" s="25">
        <v>0.004653124838992273</v>
      </c>
      <c r="K247" s="17">
        <v>0.08429348122059754</v>
      </c>
      <c r="L247" s="21">
        <v>-0.1965467598802254</v>
      </c>
      <c r="M247" s="25">
        <v>0.054183943033059734</v>
      </c>
    </row>
    <row r="248" spans="1:13" ht="12.75">
      <c r="A248" s="4">
        <v>43861</v>
      </c>
      <c r="B248" s="15">
        <v>62302266.66666667</v>
      </c>
      <c r="C248" s="19">
        <v>12818939.393939395</v>
      </c>
      <c r="D248" s="23">
        <v>16851142.85714286</v>
      </c>
      <c r="E248" s="15">
        <v>659348377.7777778</v>
      </c>
      <c r="F248" s="19">
        <v>104333939.3939394</v>
      </c>
      <c r="G248" s="23">
        <v>173792857.14285713</v>
      </c>
      <c r="H248" s="17">
        <v>0.17417528688873873</v>
      </c>
      <c r="I248" s="21">
        <v>-0.5140885338262511</v>
      </c>
      <c r="J248" s="25">
        <v>0.016274131587052265</v>
      </c>
      <c r="K248" s="17">
        <v>0.12670266539414565</v>
      </c>
      <c r="L248" s="21">
        <v>-0.29989111062083207</v>
      </c>
      <c r="M248" s="25">
        <v>0.021118189677603594</v>
      </c>
    </row>
    <row r="249" spans="1:13" ht="12.75">
      <c r="A249" s="4">
        <v>43890</v>
      </c>
      <c r="B249" s="15">
        <v>41813466.66666667</v>
      </c>
      <c r="C249" s="19">
        <v>6280757.575757576</v>
      </c>
      <c r="D249" s="23">
        <v>15289142.857142856</v>
      </c>
      <c r="E249" s="15">
        <v>653846466.6666666</v>
      </c>
      <c r="F249" s="19">
        <v>103570606.06060606</v>
      </c>
      <c r="G249" s="23">
        <v>173391714.2857143</v>
      </c>
      <c r="H249" s="17">
        <v>0.16346702159772164</v>
      </c>
      <c r="I249" s="21">
        <v>-0.5308362822898687</v>
      </c>
      <c r="J249" s="25">
        <v>0.038037110283131836</v>
      </c>
      <c r="K249" s="17">
        <v>0.1183156681838482</v>
      </c>
      <c r="L249" s="21">
        <v>-0.3011894478038408</v>
      </c>
      <c r="M249" s="25">
        <v>0.003332200831438481</v>
      </c>
    </row>
    <row r="250" spans="1:13" ht="12.75">
      <c r="A250" s="4">
        <v>43921</v>
      </c>
      <c r="B250" s="15">
        <v>42523400</v>
      </c>
      <c r="C250" s="19">
        <v>8295757.575757576</v>
      </c>
      <c r="D250" s="23">
        <v>14855857.142857142</v>
      </c>
      <c r="E250" s="15">
        <v>643319622.2222222</v>
      </c>
      <c r="F250" s="19">
        <v>101661818.18181817</v>
      </c>
      <c r="G250" s="23">
        <v>176819142.85714287</v>
      </c>
      <c r="H250" s="17">
        <v>0.009110769784119954</v>
      </c>
      <c r="I250" s="21">
        <v>-0.3490915505380138</v>
      </c>
      <c r="J250" s="25">
        <v>0.06966392237959607</v>
      </c>
      <c r="K250" s="17">
        <v>0.08436331627469262</v>
      </c>
      <c r="L250" s="21">
        <v>-0.3369226208123334</v>
      </c>
      <c r="M250" s="25">
        <v>0.04182329640434812</v>
      </c>
    </row>
    <row r="251" spans="1:13" ht="12.75">
      <c r="A251" s="4">
        <v>43951</v>
      </c>
      <c r="B251" s="15">
        <v>33523288.88888889</v>
      </c>
      <c r="C251" s="19">
        <v>2528636.3636363638</v>
      </c>
      <c r="D251" s="23">
        <v>6703857.142857143</v>
      </c>
      <c r="E251" s="15">
        <v>627057044.4444443</v>
      </c>
      <c r="F251" s="19">
        <v>96296666.66666667</v>
      </c>
      <c r="G251" s="23">
        <v>169160714.28571427</v>
      </c>
      <c r="H251" s="17">
        <v>-0.2150583625396395</v>
      </c>
      <c r="I251" s="21">
        <v>-0.3196697601542726</v>
      </c>
      <c r="J251" s="25">
        <v>-0.11166902575017135</v>
      </c>
      <c r="K251" s="17">
        <v>0.0511687269785559</v>
      </c>
      <c r="L251" s="21">
        <v>-0.3676517994659111</v>
      </c>
      <c r="M251" s="25">
        <v>0.01358696582586627</v>
      </c>
    </row>
    <row r="252" spans="1:13" ht="12.75">
      <c r="A252" s="4">
        <v>43982</v>
      </c>
      <c r="B252" s="15">
        <v>46234844.44444445</v>
      </c>
      <c r="C252" s="19">
        <v>1987424.2424242424</v>
      </c>
      <c r="D252" s="23">
        <v>7364857.142857143</v>
      </c>
      <c r="E252" s="15">
        <v>627843666.6666665</v>
      </c>
      <c r="F252" s="19">
        <v>85866363.63636364</v>
      </c>
      <c r="G252" s="23">
        <v>158975714.28571427</v>
      </c>
      <c r="H252" s="17">
        <v>-0.1753577024320393</v>
      </c>
      <c r="I252" s="21">
        <v>-0.5801614649017408</v>
      </c>
      <c r="J252" s="25">
        <v>-0.3326213643435383</v>
      </c>
      <c r="K252" s="17">
        <v>0.04295893867823519</v>
      </c>
      <c r="L252" s="21">
        <v>-0.45359356635778214</v>
      </c>
      <c r="M252" s="25">
        <v>-0.0838862001318813</v>
      </c>
    </row>
    <row r="253" spans="1:13" ht="12.75">
      <c r="A253" s="4">
        <v>44012</v>
      </c>
      <c r="B253" s="15">
        <v>68294377.77777778</v>
      </c>
      <c r="C253" s="19">
        <v>8231818.181818182</v>
      </c>
      <c r="D253" s="23">
        <v>16335428.57142857</v>
      </c>
      <c r="E253" s="15">
        <v>643108400</v>
      </c>
      <c r="F253" s="19">
        <v>87082878.7878788</v>
      </c>
      <c r="G253" s="23">
        <v>163785142.85714284</v>
      </c>
      <c r="H253" s="17">
        <v>-0.0014246384970447723</v>
      </c>
      <c r="I253" s="21">
        <v>-0.5335029968340569</v>
      </c>
      <c r="J253" s="25">
        <v>-0.3000588686046167</v>
      </c>
      <c r="K253" s="17">
        <v>0.051169276379138706</v>
      </c>
      <c r="L253" s="21">
        <v>-0.43311456718231556</v>
      </c>
      <c r="M253" s="25">
        <v>-0.038805079218163896</v>
      </c>
    </row>
    <row r="254" spans="1:13" ht="12.75">
      <c r="A254" s="4">
        <v>44043</v>
      </c>
      <c r="B254" s="15">
        <v>63737644.44444445</v>
      </c>
      <c r="C254" s="19">
        <v>11692727.272727273</v>
      </c>
      <c r="D254" s="23">
        <v>19555428.57142857</v>
      </c>
      <c r="E254" s="15">
        <v>629151600</v>
      </c>
      <c r="F254" s="19">
        <v>88704696.96969697</v>
      </c>
      <c r="G254" s="23">
        <v>166088571.42857143</v>
      </c>
      <c r="H254" s="17">
        <v>0.011889243788341775</v>
      </c>
      <c r="I254" s="21">
        <v>-0.257320542711297</v>
      </c>
      <c r="J254" s="25">
        <v>-0.06631307914090567</v>
      </c>
      <c r="K254" s="17">
        <v>0.023024150235466445</v>
      </c>
      <c r="L254" s="21">
        <v>-0.4166816120264314</v>
      </c>
      <c r="M254" s="25">
        <v>-0.02412696707303552</v>
      </c>
    </row>
    <row r="255" spans="1:13" ht="12.75">
      <c r="A255" s="4">
        <v>44074</v>
      </c>
      <c r="B255" s="15">
        <v>48967733.333333336</v>
      </c>
      <c r="C255" s="19">
        <v>8457878.787878787</v>
      </c>
      <c r="D255" s="23">
        <v>8076000</v>
      </c>
      <c r="E255" s="15">
        <v>632404533.3333334</v>
      </c>
      <c r="F255" s="19">
        <v>93168333.33333334</v>
      </c>
      <c r="G255" s="23">
        <v>161092857.14285713</v>
      </c>
      <c r="H255" s="17">
        <v>0.02584955445700432</v>
      </c>
      <c r="I255" s="21">
        <v>0.34638578030776745</v>
      </c>
      <c r="J255" s="25">
        <v>0.0505891830632057</v>
      </c>
      <c r="K255" s="17">
        <v>0.032135757847265634</v>
      </c>
      <c r="L255" s="21">
        <v>-0.360144222514737</v>
      </c>
      <c r="M255" s="25">
        <v>-0.06889968904147825</v>
      </c>
    </row>
    <row r="256" spans="1:13" ht="12.75">
      <c r="A256" s="4">
        <v>44104</v>
      </c>
      <c r="B256" s="15">
        <v>76173044.44444445</v>
      </c>
      <c r="C256" s="19">
        <v>7378484.848484849</v>
      </c>
      <c r="D256" s="23">
        <v>23883428.57142857</v>
      </c>
      <c r="E256" s="15">
        <v>654072866.6666667</v>
      </c>
      <c r="F256" s="19">
        <v>93960606.06060606</v>
      </c>
      <c r="G256" s="23">
        <v>173485000</v>
      </c>
      <c r="H256" s="17">
        <v>0.06162791801480072</v>
      </c>
      <c r="I256" s="21">
        <v>0.3330398608940639</v>
      </c>
      <c r="J256" s="25">
        <v>0.23197075553885305</v>
      </c>
      <c r="K256" s="17">
        <v>0.04591826563641521</v>
      </c>
      <c r="L256" s="21">
        <v>-0.35996185408154113</v>
      </c>
      <c r="M256" s="25">
        <v>-0.0003860514427952433</v>
      </c>
    </row>
    <row r="257" spans="1:13" ht="12.75">
      <c r="A257" s="4">
        <v>44135</v>
      </c>
      <c r="B257" s="15">
        <v>77945177.77777778</v>
      </c>
      <c r="C257" s="19">
        <v>10873787.878787879</v>
      </c>
      <c r="D257" s="23">
        <v>11322428.57142857</v>
      </c>
      <c r="E257" s="15">
        <v>667585800</v>
      </c>
      <c r="F257" s="19">
        <v>97272424.24242423</v>
      </c>
      <c r="G257" s="23">
        <v>168170000</v>
      </c>
      <c r="H257" s="17">
        <v>0.23342721048019355</v>
      </c>
      <c r="I257" s="21">
        <v>0.4722482044429599</v>
      </c>
      <c r="J257" s="25">
        <v>0.05051958544120572</v>
      </c>
      <c r="K257" s="17">
        <v>0.052356608020177386</v>
      </c>
      <c r="L257" s="21">
        <v>-0.29363443817906765</v>
      </c>
      <c r="M257" s="25">
        <v>-0.028344324944491572</v>
      </c>
    </row>
    <row r="258" spans="1:13" ht="12.75">
      <c r="A258" s="4">
        <v>44165</v>
      </c>
      <c r="B258" s="15">
        <v>69248600</v>
      </c>
      <c r="C258" s="19">
        <v>8018484.848484849</v>
      </c>
      <c r="D258" s="23">
        <v>18403000</v>
      </c>
      <c r="E258" s="15">
        <v>691956866.6666667</v>
      </c>
      <c r="F258" s="19">
        <v>96953787.87878788</v>
      </c>
      <c r="G258" s="23">
        <v>174339857.14285713</v>
      </c>
      <c r="H258" s="17">
        <v>0.3635352021500742</v>
      </c>
      <c r="I258" s="21">
        <v>0.16835239179800943</v>
      </c>
      <c r="J258" s="25">
        <v>0.3282059086903122</v>
      </c>
      <c r="K258" s="17">
        <v>0.09726334132863212</v>
      </c>
      <c r="L258" s="21">
        <v>-0.2919761091243849</v>
      </c>
      <c r="M258" s="25">
        <v>0.015737375267484532</v>
      </c>
    </row>
    <row r="259" spans="1:13" ht="12.75">
      <c r="A259" s="4">
        <v>44196</v>
      </c>
      <c r="B259" s="15">
        <v>91254822.22222222</v>
      </c>
      <c r="C259" s="19">
        <v>14309545.454545455</v>
      </c>
      <c r="D259" s="23">
        <v>13150571.42857143</v>
      </c>
      <c r="E259" s="15">
        <v>722018666.6666667</v>
      </c>
      <c r="F259" s="19">
        <v>100874242.42424242</v>
      </c>
      <c r="G259" s="23">
        <v>171791142.85714287</v>
      </c>
      <c r="H259" s="17">
        <v>0.39850254658574524</v>
      </c>
      <c r="I259" s="21">
        <v>0.2629940865234981</v>
      </c>
      <c r="J259" s="25">
        <v>-0.03800454503203632</v>
      </c>
      <c r="K259" s="17">
        <v>0.12464721985325888</v>
      </c>
      <c r="L259" s="21">
        <v>-0.1330431193102578</v>
      </c>
      <c r="M259" s="25">
        <v>-0.011321958482589434</v>
      </c>
    </row>
    <row r="260" spans="1:13" ht="12.75">
      <c r="A260" s="4">
        <v>44227</v>
      </c>
      <c r="B260" s="15">
        <v>66306088.88888889</v>
      </c>
      <c r="C260" s="19">
        <v>9344696.96969697</v>
      </c>
      <c r="D260" s="23">
        <v>25371571.42857143</v>
      </c>
      <c r="E260" s="15">
        <v>726022488.8888888</v>
      </c>
      <c r="F260" s="19">
        <v>97400000</v>
      </c>
      <c r="G260" s="23">
        <v>180311571.4285714</v>
      </c>
      <c r="H260" s="17">
        <v>0.3470672292453638</v>
      </c>
      <c r="I260" s="21">
        <v>0.004044227129943678</v>
      </c>
      <c r="J260" s="25">
        <v>0.2711166403496179</v>
      </c>
      <c r="K260" s="17">
        <v>0.10112121809691077</v>
      </c>
      <c r="L260" s="21">
        <v>-0.06645909695557983</v>
      </c>
      <c r="M260" s="25">
        <v>0.037508528215034254</v>
      </c>
    </row>
    <row r="261" spans="1:13" ht="12.75">
      <c r="A261" s="4">
        <v>44255</v>
      </c>
      <c r="B261" s="15">
        <v>68471533.33333334</v>
      </c>
      <c r="C261" s="19">
        <v>21251515.151515152</v>
      </c>
      <c r="D261" s="23">
        <v>12963571.42857143</v>
      </c>
      <c r="E261" s="15">
        <v>752680555.5555556</v>
      </c>
      <c r="F261" s="19">
        <v>112370757.57575758</v>
      </c>
      <c r="G261" s="23">
        <v>177986000</v>
      </c>
      <c r="H261" s="17">
        <v>0.3673349828616994</v>
      </c>
      <c r="I261" s="21">
        <v>0.5228078468447175</v>
      </c>
      <c r="J261" s="25">
        <v>0.07621604350253963</v>
      </c>
      <c r="K261" s="17">
        <v>0.1511579459819501</v>
      </c>
      <c r="L261" s="21">
        <v>0.08496765491554581</v>
      </c>
      <c r="M261" s="25">
        <v>0.026496570111275597</v>
      </c>
    </row>
    <row r="262" spans="1:13" ht="12.75">
      <c r="A262" s="4">
        <v>44286</v>
      </c>
      <c r="B262" s="15">
        <v>63339800</v>
      </c>
      <c r="C262" s="19">
        <v>8732424.242424242</v>
      </c>
      <c r="D262" s="23">
        <v>13507571.42857143</v>
      </c>
      <c r="E262" s="15">
        <v>773496955.5555556</v>
      </c>
      <c r="F262" s="19">
        <v>112807424.24242425</v>
      </c>
      <c r="G262" s="23">
        <v>176637714.2857143</v>
      </c>
      <c r="H262" s="17">
        <v>0.3510542357875972</v>
      </c>
      <c r="I262" s="21">
        <v>0.4355898456943754</v>
      </c>
      <c r="J262" s="25">
        <v>0.1031270043438215</v>
      </c>
      <c r="K262" s="17">
        <v>0.20235249918797926</v>
      </c>
      <c r="L262" s="21">
        <v>0.10963414052533071</v>
      </c>
      <c r="M262" s="25">
        <v>-0.001026068606017061</v>
      </c>
    </row>
    <row r="263" spans="1:13" ht="12.75">
      <c r="A263" s="4">
        <v>44316</v>
      </c>
      <c r="B263" s="15">
        <v>72671977.77777778</v>
      </c>
      <c r="C263" s="19">
        <v>11669393.93939394</v>
      </c>
      <c r="D263" s="23">
        <v>17631714.285714284</v>
      </c>
      <c r="E263" s="15">
        <v>812645644.4444445</v>
      </c>
      <c r="F263" s="19">
        <v>121948181.81818184</v>
      </c>
      <c r="G263" s="23">
        <v>187565571.4285714</v>
      </c>
      <c r="H263" s="17">
        <v>0.7349655627658163</v>
      </c>
      <c r="I263" s="21">
        <v>1.435133842365405</v>
      </c>
      <c r="J263" s="25">
        <v>0.19685820843445434</v>
      </c>
      <c r="K263" s="17">
        <v>0.295967650222998</v>
      </c>
      <c r="L263" s="21">
        <v>0.2663800943422947</v>
      </c>
      <c r="M263" s="25">
        <v>0.10880101340652382</v>
      </c>
    </row>
    <row r="264" spans="1:13" ht="12.75">
      <c r="A264" s="4">
        <v>44347</v>
      </c>
      <c r="B264" s="15">
        <v>64703133.333333336</v>
      </c>
      <c r="C264" s="19">
        <v>12276363.636363637</v>
      </c>
      <c r="D264" s="23">
        <v>18355857.14285714</v>
      </c>
      <c r="E264" s="15">
        <v>831113933.3333334</v>
      </c>
      <c r="F264" s="19">
        <v>132237121.21212123</v>
      </c>
      <c r="G264" s="23">
        <v>198556571.4285714</v>
      </c>
      <c r="H264" s="17">
        <v>0.6414163744902701</v>
      </c>
      <c r="I264" s="21">
        <v>1.5506279713332858</v>
      </c>
      <c r="J264" s="25">
        <v>0.7111798174562409</v>
      </c>
      <c r="K264" s="17">
        <v>0.32375936472508315</v>
      </c>
      <c r="L264" s="21">
        <v>0.5400340204475595</v>
      </c>
      <c r="M264" s="25">
        <v>0.24897423685558429</v>
      </c>
    </row>
    <row r="265" spans="1:13" ht="12.75">
      <c r="A265" s="4">
        <v>44377</v>
      </c>
      <c r="B265" s="15">
        <v>80150311.11111112</v>
      </c>
      <c r="C265" s="19">
        <v>18186060.606060605</v>
      </c>
      <c r="D265" s="23">
        <v>25337714.285714284</v>
      </c>
      <c r="E265" s="15">
        <v>842969866.6666667</v>
      </c>
      <c r="F265" s="19">
        <v>142191363.63636366</v>
      </c>
      <c r="G265" s="23">
        <v>207558857.14285713</v>
      </c>
      <c r="H265" s="17">
        <v>0.4692450711556846</v>
      </c>
      <c r="I265" s="21">
        <v>2.3050061804697157</v>
      </c>
      <c r="J265" s="25">
        <v>1.0170042616372768</v>
      </c>
      <c r="K265" s="17">
        <v>0.31077415046462886</v>
      </c>
      <c r="L265" s="21">
        <v>0.6328280095415897</v>
      </c>
      <c r="M265" s="25">
        <v>0.2672630344981579</v>
      </c>
    </row>
    <row r="266" spans="1:13" ht="12.75">
      <c r="A266" s="4">
        <v>44408</v>
      </c>
      <c r="B266" s="15">
        <v>112763688.8888889</v>
      </c>
      <c r="C266" s="19">
        <v>13961515.151515152</v>
      </c>
      <c r="D266" s="23">
        <v>20302285.714285713</v>
      </c>
      <c r="E266" s="15">
        <v>891995911.1111112</v>
      </c>
      <c r="F266" s="19">
        <v>144460151.51515153</v>
      </c>
      <c r="G266" s="23">
        <v>208305714.28571424</v>
      </c>
      <c r="H266" s="17">
        <v>0.44512066740388834</v>
      </c>
      <c r="I266" s="21">
        <v>1.02738229416605</v>
      </c>
      <c r="J266" s="25">
        <v>0.4794775256778625</v>
      </c>
      <c r="K266" s="17">
        <v>0.4177757969797917</v>
      </c>
      <c r="L266" s="21">
        <v>0.6285513219722916</v>
      </c>
      <c r="M266" s="25">
        <v>0.25418451428669697</v>
      </c>
    </row>
    <row r="267" spans="1:13" ht="12.75">
      <c r="A267" s="4">
        <v>44439</v>
      </c>
      <c r="B267" s="15">
        <v>71910844.44444445</v>
      </c>
      <c r="C267" s="19">
        <v>7545454.545454546</v>
      </c>
      <c r="D267" s="23">
        <v>15881285.714285715</v>
      </c>
      <c r="E267" s="15">
        <v>914939022.2222223</v>
      </c>
      <c r="F267" s="19">
        <v>143547727.27272728</v>
      </c>
      <c r="G267" s="23">
        <v>216110999.99999994</v>
      </c>
      <c r="H267" s="17">
        <v>0.46312266351740927</v>
      </c>
      <c r="I267" s="21">
        <v>0.3985073989451433</v>
      </c>
      <c r="J267" s="25">
        <v>0.3992650308024226</v>
      </c>
      <c r="K267" s="17">
        <v>0.4467622763544741</v>
      </c>
      <c r="L267" s="21">
        <v>0.5407351633000548</v>
      </c>
      <c r="M267" s="25">
        <v>0.34153061676938745</v>
      </c>
    </row>
    <row r="268" spans="1:13" ht="12.75">
      <c r="A268" s="4">
        <v>44469</v>
      </c>
      <c r="B268" s="15">
        <v>88352222.22222222</v>
      </c>
      <c r="C268" s="19">
        <v>7697121.212121212</v>
      </c>
      <c r="D268" s="23">
        <v>15607857.142857142</v>
      </c>
      <c r="E268" s="15">
        <v>927118200.0000001</v>
      </c>
      <c r="F268" s="19">
        <v>143866363.63636363</v>
      </c>
      <c r="G268" s="23">
        <v>207835428.57142854</v>
      </c>
      <c r="H268" s="17">
        <v>0.44551586329077764</v>
      </c>
      <c r="I268" s="21">
        <v>0.06084472624001047</v>
      </c>
      <c r="J268" s="25">
        <v>0.005368770174484894</v>
      </c>
      <c r="K268" s="17">
        <v>0.41745399824464013</v>
      </c>
      <c r="L268" s="21">
        <v>0.5311349050214467</v>
      </c>
      <c r="M268" s="25">
        <v>0.19800229744028908</v>
      </c>
    </row>
    <row r="269" spans="1:13" ht="12.75">
      <c r="A269" s="4">
        <v>44500</v>
      </c>
      <c r="B269" s="15">
        <v>88087533.33333334</v>
      </c>
      <c r="C269" s="19">
        <v>30596515.151515152</v>
      </c>
      <c r="D269" s="23">
        <v>15140000</v>
      </c>
      <c r="E269" s="15">
        <v>937260555.5555556</v>
      </c>
      <c r="F269" s="19">
        <v>163589090.90909094</v>
      </c>
      <c r="G269" s="23">
        <v>211652999.99999994</v>
      </c>
      <c r="H269" s="17">
        <v>0.22288416902399732</v>
      </c>
      <c r="I269" s="21">
        <v>0.7161673861373781</v>
      </c>
      <c r="J269" s="25">
        <v>0.07733692441240647</v>
      </c>
      <c r="K269" s="17">
        <v>0.4039552002986815</v>
      </c>
      <c r="L269" s="21">
        <v>0.6817622484805252</v>
      </c>
      <c r="M269" s="25">
        <v>0.2585657370517924</v>
      </c>
    </row>
    <row r="270" spans="1:13" ht="12.75">
      <c r="A270" s="4">
        <v>44530</v>
      </c>
      <c r="B270" s="15">
        <v>79266444.44444445</v>
      </c>
      <c r="C270" s="19">
        <v>13428181.818181818</v>
      </c>
      <c r="D270" s="23">
        <v>41415428.57142857</v>
      </c>
      <c r="E270" s="15">
        <v>947278400</v>
      </c>
      <c r="F270" s="19">
        <v>168998787.87878788</v>
      </c>
      <c r="G270" s="23">
        <v>234665428.57142854</v>
      </c>
      <c r="H270" s="17">
        <v>0.1447814740615514</v>
      </c>
      <c r="I270" s="21">
        <v>0.9687981221198825</v>
      </c>
      <c r="J270" s="25">
        <v>0.34610751954634345</v>
      </c>
      <c r="K270" s="17">
        <v>0.36898475271050124</v>
      </c>
      <c r="L270" s="21">
        <v>0.7430859750427805</v>
      </c>
      <c r="M270" s="25">
        <v>0.34602283389012745</v>
      </c>
    </row>
    <row r="271" spans="1:13" ht="12.75">
      <c r="A271" s="4">
        <v>44561</v>
      </c>
      <c r="B271" s="15">
        <v>85796088.8888889</v>
      </c>
      <c r="C271" s="19">
        <v>18896818.181818184</v>
      </c>
      <c r="D271" s="23">
        <v>17620000</v>
      </c>
      <c r="E271" s="15">
        <v>941819666.6666667</v>
      </c>
      <c r="F271" s="19">
        <v>173586060.60606062</v>
      </c>
      <c r="G271" s="23">
        <v>239134857.1428571</v>
      </c>
      <c r="H271" s="17">
        <v>0.06165465709031914</v>
      </c>
      <c r="I271" s="21">
        <v>0.8951225745212934</v>
      </c>
      <c r="J271" s="25">
        <v>0.7299988005277678</v>
      </c>
      <c r="K271" s="17">
        <v>0.3044256473516844</v>
      </c>
      <c r="L271" s="21">
        <v>0.7208164981900658</v>
      </c>
      <c r="M271" s="25">
        <v>0.3920092338038379</v>
      </c>
    </row>
    <row r="272" spans="1:13" ht="12.75">
      <c r="A272" s="4">
        <v>44592</v>
      </c>
      <c r="B272" s="15">
        <v>79999400</v>
      </c>
      <c r="C272" s="19">
        <v>19522121.21212121</v>
      </c>
      <c r="D272" s="23">
        <v>23216142.85714286</v>
      </c>
      <c r="E272" s="15">
        <v>955512977.7777777</v>
      </c>
      <c r="F272" s="19">
        <v>183763484.84848487</v>
      </c>
      <c r="G272" s="23">
        <v>236979428.57142857</v>
      </c>
      <c r="H272" s="17">
        <v>0.08047467733079583</v>
      </c>
      <c r="I272" s="21">
        <v>0.636964217374665</v>
      </c>
      <c r="J272" s="25">
        <v>0.4449075979481827</v>
      </c>
      <c r="K272" s="17">
        <v>0.316092810348207</v>
      </c>
      <c r="L272" s="21">
        <v>0.8866887561446086</v>
      </c>
      <c r="M272" s="25">
        <v>0.3142774293068904</v>
      </c>
    </row>
    <row r="273" spans="1:13" ht="12.75">
      <c r="A273" s="4">
        <v>44620</v>
      </c>
      <c r="B273" s="15">
        <v>73186022.22222222</v>
      </c>
      <c r="C273" s="19">
        <v>15389242.424242424</v>
      </c>
      <c r="D273" s="23">
        <v>15084428.57142857</v>
      </c>
      <c r="E273" s="15">
        <v>960227466.6666666</v>
      </c>
      <c r="F273" s="19">
        <v>177901212.12121215</v>
      </c>
      <c r="G273" s="23">
        <v>239100285.7142857</v>
      </c>
      <c r="H273" s="17">
        <v>0.05728853085004504</v>
      </c>
      <c r="I273" s="21">
        <v>0.19824683343567995</v>
      </c>
      <c r="J273" s="25">
        <v>0.0861376248612653</v>
      </c>
      <c r="K273" s="17">
        <v>0.27574368645396996</v>
      </c>
      <c r="L273" s="21">
        <v>0.5831628793752286</v>
      </c>
      <c r="M273" s="25">
        <v>0.3433656900783528</v>
      </c>
    </row>
    <row r="274" spans="1:13" ht="12.75">
      <c r="A274" s="4">
        <v>44651</v>
      </c>
      <c r="B274" s="15">
        <v>68200044.44444445</v>
      </c>
      <c r="C274" s="19">
        <v>11834848.484848484</v>
      </c>
      <c r="D274" s="23">
        <v>23111714.285714284</v>
      </c>
      <c r="E274" s="15">
        <v>965087711.111111</v>
      </c>
      <c r="F274" s="19">
        <v>181003636.36363637</v>
      </c>
      <c r="G274" s="23">
        <v>248704428.57142854</v>
      </c>
      <c r="H274" s="17">
        <v>0.11744572578955403</v>
      </c>
      <c r="I274" s="21">
        <v>0.18860495667818555</v>
      </c>
      <c r="J274" s="25">
        <v>0.18458854943110903</v>
      </c>
      <c r="K274" s="17">
        <v>0.24769425940138</v>
      </c>
      <c r="L274" s="21">
        <v>0.6045365593549747</v>
      </c>
      <c r="M274" s="25">
        <v>0.40799166008876897</v>
      </c>
    </row>
    <row r="275" spans="1:13" ht="12.75">
      <c r="A275" s="4">
        <v>44681</v>
      </c>
      <c r="B275" s="15">
        <v>57133755.55555556</v>
      </c>
      <c r="C275" s="19">
        <v>11920909.090909092</v>
      </c>
      <c r="D275" s="23">
        <v>12122571.42857143</v>
      </c>
      <c r="E275" s="15">
        <v>949549488.888889</v>
      </c>
      <c r="F275" s="19">
        <v>181255151.51515153</v>
      </c>
      <c r="G275" s="23">
        <v>243195285.7142857</v>
      </c>
      <c r="H275" s="17">
        <v>-0.029163694858444722</v>
      </c>
      <c r="I275" s="21">
        <v>-0.06021927016645334</v>
      </c>
      <c r="J275" s="25">
        <v>0.1409400103653795</v>
      </c>
      <c r="K275" s="17">
        <v>0.16846684084308006</v>
      </c>
      <c r="L275" s="21">
        <v>0.4863292655350384</v>
      </c>
      <c r="M275" s="25">
        <v>0.2965880884323122</v>
      </c>
    </row>
    <row r="276" spans="1:13" ht="12.75">
      <c r="A276" s="4">
        <v>44712</v>
      </c>
      <c r="B276" s="15">
        <v>73020222.22222222</v>
      </c>
      <c r="C276" s="19">
        <v>14385000</v>
      </c>
      <c r="D276" s="23">
        <v>15103285.714285715</v>
      </c>
      <c r="E276" s="15">
        <v>957866577.7777777</v>
      </c>
      <c r="F276" s="19">
        <v>183363787.8787879</v>
      </c>
      <c r="G276" s="23">
        <v>239942714.28571427</v>
      </c>
      <c r="H276" s="17">
        <v>-0.011762399095411435</v>
      </c>
      <c r="I276" s="21">
        <v>0.16716278120885053</v>
      </c>
      <c r="J276" s="25">
        <v>0.0170204291330176</v>
      </c>
      <c r="K276" s="17">
        <v>0.15250934843082198</v>
      </c>
      <c r="L276" s="21">
        <v>0.3866287030300253</v>
      </c>
      <c r="M276" s="25">
        <v>0.20843501959858868</v>
      </c>
    </row>
    <row r="277" spans="1:13" ht="12.75">
      <c r="A277" s="4">
        <v>44742</v>
      </c>
      <c r="B277" s="15">
        <v>78996355.55555555</v>
      </c>
      <c r="C277" s="19">
        <v>12147121.212121213</v>
      </c>
      <c r="D277" s="23">
        <v>19776571.42857143</v>
      </c>
      <c r="E277" s="15">
        <v>956712622.2222223</v>
      </c>
      <c r="F277" s="19">
        <v>177324848.4848485</v>
      </c>
      <c r="G277" s="23">
        <v>234381571.42857143</v>
      </c>
      <c r="H277" s="17">
        <v>-0.03850165559192864</v>
      </c>
      <c r="I277" s="21">
        <v>-0.08731614341712524</v>
      </c>
      <c r="J277" s="25">
        <v>-0.23355548981193963</v>
      </c>
      <c r="K277" s="17">
        <v>0.13493098632970768</v>
      </c>
      <c r="L277" s="21">
        <v>0.2470859266694585</v>
      </c>
      <c r="M277" s="25">
        <v>0.12922943715792834</v>
      </c>
    </row>
    <row r="278" spans="1:13" ht="12.75">
      <c r="A278" s="4">
        <v>44773</v>
      </c>
      <c r="B278" s="15">
        <v>98543511.11111112</v>
      </c>
      <c r="C278" s="19">
        <v>15917121.212121213</v>
      </c>
      <c r="D278" s="23">
        <v>19502428.57142857</v>
      </c>
      <c r="E278" s="15">
        <v>942492444.4444445</v>
      </c>
      <c r="F278" s="19">
        <v>179280454.54545456</v>
      </c>
      <c r="G278" s="23">
        <v>233581714.28571427</v>
      </c>
      <c r="H278" s="17">
        <v>-0.027393536886047398</v>
      </c>
      <c r="I278" s="21">
        <v>-0.044451189980832084</v>
      </c>
      <c r="J278" s="25">
        <v>-0.1502217777490059</v>
      </c>
      <c r="K278" s="17">
        <v>0.05661072287924784</v>
      </c>
      <c r="L278" s="21">
        <v>0.2410374256505674</v>
      </c>
      <c r="M278" s="25">
        <v>0.12134088633464568</v>
      </c>
    </row>
    <row r="279" spans="1:13" ht="12.75">
      <c r="A279" s="4">
        <v>44804</v>
      </c>
      <c r="B279" s="15">
        <v>70215133.33333334</v>
      </c>
      <c r="C279" s="19">
        <v>8533333.333333334</v>
      </c>
      <c r="D279" s="23">
        <v>13610571.42857143</v>
      </c>
      <c r="E279" s="15">
        <v>940796733.3333335</v>
      </c>
      <c r="F279" s="19">
        <v>180268333.33333337</v>
      </c>
      <c r="G279" s="23">
        <v>231310999.99999997</v>
      </c>
      <c r="H279" s="17">
        <v>-0.06445711119080966</v>
      </c>
      <c r="I279" s="21">
        <v>-0.07798483819004942</v>
      </c>
      <c r="J279" s="25">
        <v>-0.14030451713576486</v>
      </c>
      <c r="K279" s="17">
        <v>0.02826167698947568</v>
      </c>
      <c r="L279" s="21">
        <v>0.25580764501300934</v>
      </c>
      <c r="M279" s="25">
        <v>0.07033422639291853</v>
      </c>
    </row>
    <row r="280" spans="1:13" ht="12.75">
      <c r="A280" s="4">
        <v>44834</v>
      </c>
      <c r="B280" s="15">
        <v>80269600</v>
      </c>
      <c r="C280" s="19">
        <v>14915151.515151516</v>
      </c>
      <c r="D280" s="23">
        <v>18450571.42857143</v>
      </c>
      <c r="E280" s="15">
        <v>932714111.1111113</v>
      </c>
      <c r="F280" s="19">
        <v>187486363.6363637</v>
      </c>
      <c r="G280" s="23">
        <v>234153714.28571427</v>
      </c>
      <c r="H280" s="17">
        <v>-0.08789801959986987</v>
      </c>
      <c r="I280" s="21">
        <v>0.3479483467965778</v>
      </c>
      <c r="J280" s="25">
        <v>-0.0043995145363268096</v>
      </c>
      <c r="K280" s="17">
        <v>0.006035811950527048</v>
      </c>
      <c r="L280" s="21">
        <v>0.3031980436389836</v>
      </c>
      <c r="M280" s="25">
        <v>0.1266304108745382</v>
      </c>
    </row>
    <row r="281" spans="1:13" ht="12.75">
      <c r="A281" s="4">
        <v>44865</v>
      </c>
      <c r="B281" s="15">
        <v>76270466.66666667</v>
      </c>
      <c r="C281" s="19">
        <v>21244545.454545453</v>
      </c>
      <c r="D281" s="23">
        <v>27195285.714285713</v>
      </c>
      <c r="E281" s="15">
        <v>920897044.4444445</v>
      </c>
      <c r="F281" s="19">
        <v>178134393.93939394</v>
      </c>
      <c r="G281" s="23">
        <v>246209000</v>
      </c>
      <c r="H281" s="17">
        <v>-0.08695529626262244</v>
      </c>
      <c r="I281" s="21">
        <v>-0.025001817953447025</v>
      </c>
      <c r="J281" s="25">
        <v>0.2708024411465544</v>
      </c>
      <c r="K281" s="17">
        <v>-0.017458870976824192</v>
      </c>
      <c r="L281" s="21">
        <v>0.08891364912826649</v>
      </c>
      <c r="M281" s="25">
        <v>0.16326723457735093</v>
      </c>
    </row>
    <row r="282" spans="1:13" ht="12.75">
      <c r="A282" s="4">
        <v>44895</v>
      </c>
      <c r="B282" s="15">
        <v>78295777.77777778</v>
      </c>
      <c r="C282" s="19">
        <v>18839242.424242426</v>
      </c>
      <c r="D282" s="23">
        <v>19334428.57142857</v>
      </c>
      <c r="E282" s="15">
        <v>919926377.7777779</v>
      </c>
      <c r="F282" s="19">
        <v>183545454.54545456</v>
      </c>
      <c r="G282" s="23">
        <v>224128000</v>
      </c>
      <c r="H282" s="17">
        <v>-0.08161849636635932</v>
      </c>
      <c r="I282" s="21">
        <v>0.0633605183909256</v>
      </c>
      <c r="J282" s="25">
        <v>-0.099538150583102</v>
      </c>
      <c r="K282" s="17">
        <v>-0.028874322714655065</v>
      </c>
      <c r="L282" s="21">
        <v>0.08607556805141159</v>
      </c>
      <c r="M282" s="25">
        <v>-0.044904051847675985</v>
      </c>
    </row>
    <row r="283" spans="1:13" ht="12.75">
      <c r="A283" s="4">
        <v>44926</v>
      </c>
      <c r="B283" s="15">
        <v>79827000</v>
      </c>
      <c r="C283" s="19">
        <v>26596363.636363637</v>
      </c>
      <c r="D283" s="23">
        <v>30694285.714285713</v>
      </c>
      <c r="E283" s="15">
        <v>913957288.8888888</v>
      </c>
      <c r="F283" s="19">
        <v>191245000</v>
      </c>
      <c r="G283" s="23">
        <v>237202285.7142857</v>
      </c>
      <c r="H283" s="17">
        <v>-0.07409368865353738</v>
      </c>
      <c r="I283" s="21">
        <v>0.05973531239013474</v>
      </c>
      <c r="J283" s="25">
        <v>0.04109947845647777</v>
      </c>
      <c r="K283" s="17">
        <v>-0.02958355910785959</v>
      </c>
      <c r="L283" s="21">
        <v>0.10173016964775128</v>
      </c>
      <c r="M283" s="25">
        <v>-0.00808151288215131</v>
      </c>
    </row>
    <row r="284" spans="1:13" ht="12.75">
      <c r="A284" s="4">
        <v>44957</v>
      </c>
      <c r="B284" s="15">
        <v>60574555.55555556</v>
      </c>
      <c r="C284" s="19">
        <v>32822575.757575758</v>
      </c>
      <c r="D284" s="23">
        <v>13811857.142857142</v>
      </c>
      <c r="E284" s="15">
        <v>894532444.4444444</v>
      </c>
      <c r="F284" s="19">
        <v>204545454.54545453</v>
      </c>
      <c r="G284" s="23">
        <v>227797999.99999997</v>
      </c>
      <c r="H284" s="17">
        <v>-0.1075834163282261</v>
      </c>
      <c r="I284" s="21">
        <v>0.5094026435528696</v>
      </c>
      <c r="J284" s="25">
        <v>-0.2238376687549175</v>
      </c>
      <c r="K284" s="17">
        <v>-0.06381968089554868</v>
      </c>
      <c r="L284" s="21">
        <v>0.11309085542268993</v>
      </c>
      <c r="M284" s="25">
        <v>-0.03874356785640232</v>
      </c>
    </row>
    <row r="285" spans="1:13" ht="12.75">
      <c r="A285" s="4">
        <v>44985</v>
      </c>
      <c r="B285" s="15">
        <v>53143733.333333336</v>
      </c>
      <c r="C285" s="19">
        <v>9501969.696969697</v>
      </c>
      <c r="D285" s="23">
        <v>12791285.714285715</v>
      </c>
      <c r="E285" s="15">
        <v>874490155.5555556</v>
      </c>
      <c r="F285" s="19">
        <v>198658181.81818178</v>
      </c>
      <c r="G285" s="23">
        <v>225504857.1428571</v>
      </c>
      <c r="H285" s="17">
        <v>-0.1901244243162279</v>
      </c>
      <c r="I285" s="21">
        <v>0.2808629981922319</v>
      </c>
      <c r="J285" s="25">
        <v>0.024621657248546258</v>
      </c>
      <c r="K285" s="17">
        <v>-0.08928854264994057</v>
      </c>
      <c r="L285" s="21">
        <v>0.11667694362209824</v>
      </c>
      <c r="M285" s="25">
        <v>-0.05686077927850963</v>
      </c>
    </row>
    <row r="286" spans="1:13" ht="12.75">
      <c r="A286" s="4">
        <v>45016</v>
      </c>
      <c r="B286" s="15">
        <v>62009777.77777778</v>
      </c>
      <c r="C286" s="19">
        <v>13158030.303030303</v>
      </c>
      <c r="D286" s="23">
        <v>16988285.714285713</v>
      </c>
      <c r="E286" s="15">
        <v>868299888.888889</v>
      </c>
      <c r="F286" s="19">
        <v>199981363.63636363</v>
      </c>
      <c r="G286" s="23">
        <v>219381428.57142854</v>
      </c>
      <c r="H286" s="17">
        <v>-0.20623485672952924</v>
      </c>
      <c r="I286" s="21">
        <v>0.18688923101855615</v>
      </c>
      <c r="J286" s="25">
        <v>-0.2901839092224451</v>
      </c>
      <c r="K286" s="17">
        <v>-0.10028914585472204</v>
      </c>
      <c r="L286" s="21">
        <v>0.10484721552555443</v>
      </c>
      <c r="M286" s="25">
        <v>-0.11790300706920609</v>
      </c>
    </row>
    <row r="287" spans="1:13" ht="12.75">
      <c r="A287" s="4">
        <v>45046</v>
      </c>
      <c r="B287" s="15">
        <v>53135133.333333336</v>
      </c>
      <c r="C287" s="19">
        <v>10246818.181818182</v>
      </c>
      <c r="D287" s="23">
        <v>9533285.714285715</v>
      </c>
      <c r="E287" s="15">
        <v>864301266.6666667</v>
      </c>
      <c r="F287" s="19">
        <v>198307272.72727272</v>
      </c>
      <c r="G287" s="23">
        <v>216792142.8571428</v>
      </c>
      <c r="H287" s="17">
        <v>-0.15228291784352466</v>
      </c>
      <c r="I287" s="21">
        <v>-0.15936088435769113</v>
      </c>
      <c r="J287" s="25">
        <v>-0.21872294034312711</v>
      </c>
      <c r="K287" s="17">
        <v>-0.08977754526725623</v>
      </c>
      <c r="L287" s="21">
        <v>0.0940779948574082</v>
      </c>
      <c r="M287" s="25">
        <v>-0.10856765903004484</v>
      </c>
    </row>
    <row r="288" spans="1:13" ht="12.75">
      <c r="A288" s="4">
        <v>45077</v>
      </c>
      <c r="B288" s="15">
        <v>61149377.77777778</v>
      </c>
      <c r="C288" s="19">
        <v>14875151.515151516</v>
      </c>
      <c r="D288" s="23">
        <v>9261857.142857142</v>
      </c>
      <c r="E288" s="15">
        <v>852430422.2222223</v>
      </c>
      <c r="F288" s="19">
        <v>198797424.24242425</v>
      </c>
      <c r="G288" s="23">
        <v>210950714.28571424</v>
      </c>
      <c r="H288" s="17">
        <v>-0.11121394507754978</v>
      </c>
      <c r="I288" s="21">
        <v>0.0036507514032948496</v>
      </c>
      <c r="J288" s="25">
        <v>-0.28913081112375605</v>
      </c>
      <c r="K288" s="17">
        <v>-0.110073947668332</v>
      </c>
      <c r="L288" s="21">
        <v>0.08416948920055423</v>
      </c>
      <c r="M288" s="25">
        <v>-0.12082884069352284</v>
      </c>
    </row>
    <row r="289" spans="1:13" ht="12.75">
      <c r="A289" s="4">
        <v>45107</v>
      </c>
      <c r="B289" s="15">
        <v>66217666.66666667</v>
      </c>
      <c r="C289" s="19">
        <v>9861060.606060605</v>
      </c>
      <c r="D289" s="23">
        <v>16045571.42857143</v>
      </c>
      <c r="E289" s="15">
        <v>839651733.3333335</v>
      </c>
      <c r="F289" s="19">
        <v>196511363.63636366</v>
      </c>
      <c r="G289" s="23">
        <v>207219714.28571424</v>
      </c>
      <c r="H289" s="17">
        <v>-0.13697398946956285</v>
      </c>
      <c r="I289" s="21">
        <v>-0.09023996217345065</v>
      </c>
      <c r="J289" s="25">
        <v>-0.25874650853907244</v>
      </c>
      <c r="K289" s="17">
        <v>-0.12235742078638356</v>
      </c>
      <c r="L289" s="21">
        <v>0.10819981133752132</v>
      </c>
      <c r="M289" s="25">
        <v>-0.11588734121588085</v>
      </c>
    </row>
    <row r="290" spans="1:13" ht="12.75">
      <c r="A290" s="4">
        <v>45138</v>
      </c>
      <c r="B290" s="15">
        <v>84485577.77777778</v>
      </c>
      <c r="C290" s="19">
        <v>27220303.03030303</v>
      </c>
      <c r="D290" s="23">
        <v>13832142.857142856</v>
      </c>
      <c r="E290" s="15">
        <v>825593800</v>
      </c>
      <c r="F290" s="19">
        <v>207814545.45454544</v>
      </c>
      <c r="G290" s="23">
        <v>201549428.57142854</v>
      </c>
      <c r="H290" s="17">
        <v>-0.154483768098564</v>
      </c>
      <c r="I290" s="21">
        <v>0.22396801884603734</v>
      </c>
      <c r="J290" s="25">
        <v>-0.2802882241065894</v>
      </c>
      <c r="K290" s="17">
        <v>-0.12403138628167021</v>
      </c>
      <c r="L290" s="21">
        <v>0.1591589612009623</v>
      </c>
      <c r="M290" s="25">
        <v>-0.13713524542038524</v>
      </c>
    </row>
    <row r="291" spans="1:13" ht="12.75">
      <c r="A291" s="4">
        <v>45169</v>
      </c>
      <c r="B291" s="15">
        <v>59098377.77777778</v>
      </c>
      <c r="C291" s="19">
        <v>8591212.121212121</v>
      </c>
      <c r="D291" s="23">
        <v>11416142.857142856</v>
      </c>
      <c r="E291" s="15">
        <v>814477044.4444445</v>
      </c>
      <c r="F291" s="19">
        <v>207872424.24242425</v>
      </c>
      <c r="G291" s="23">
        <v>199355000</v>
      </c>
      <c r="H291" s="17">
        <v>-0.15318914967519437</v>
      </c>
      <c r="I291" s="21">
        <v>0.2479672440631937</v>
      </c>
      <c r="J291" s="25">
        <v>-0.21924386930180684</v>
      </c>
      <c r="K291" s="17">
        <v>-0.13426884300642294</v>
      </c>
      <c r="L291" s="21">
        <v>0.15312778677577432</v>
      </c>
      <c r="M291" s="25">
        <v>-0.13815166593893058</v>
      </c>
    </row>
    <row r="292" spans="1:13" ht="12.75">
      <c r="A292" s="4">
        <v>45199</v>
      </c>
      <c r="B292" s="15">
        <v>62820888.88888889</v>
      </c>
      <c r="C292" s="19">
        <v>12325606.06060606</v>
      </c>
      <c r="D292" s="23">
        <v>20616857.14285714</v>
      </c>
      <c r="E292" s="15">
        <v>797028333.3333333</v>
      </c>
      <c r="F292" s="19">
        <v>205282878.7878788</v>
      </c>
      <c r="G292" s="23">
        <v>201521285.71428573</v>
      </c>
      <c r="H292" s="17">
        <v>-0.17115889844177434</v>
      </c>
      <c r="I292" s="21">
        <v>0.22282179875525876</v>
      </c>
      <c r="J292" s="25">
        <v>-0.11051268198756059</v>
      </c>
      <c r="K292" s="17">
        <v>-0.14547413420832678</v>
      </c>
      <c r="L292" s="21">
        <v>0.09492165086753768</v>
      </c>
      <c r="M292" s="25">
        <v>-0.13936327540638738</v>
      </c>
    </row>
    <row r="293" spans="1:13" ht="12.75">
      <c r="A293" s="4">
        <v>45230</v>
      </c>
      <c r="B293" s="15">
        <v>72073133.33333334</v>
      </c>
      <c r="C293" s="19">
        <v>15898636.363636363</v>
      </c>
      <c r="D293" s="23">
        <v>10294857.142857142</v>
      </c>
      <c r="E293" s="15">
        <v>792831000</v>
      </c>
      <c r="F293" s="19">
        <v>199936969.69696972</v>
      </c>
      <c r="G293" s="23">
        <v>184620857.14285713</v>
      </c>
      <c r="H293" s="17">
        <v>-0.1444853304356416</v>
      </c>
      <c r="I293" s="21">
        <v>-0.17625960254124096</v>
      </c>
      <c r="J293" s="25">
        <v>-0.28568328933569587</v>
      </c>
      <c r="K293" s="17">
        <v>-0.1390666255441223</v>
      </c>
      <c r="L293" s="21">
        <v>0.12239397050405443</v>
      </c>
      <c r="M293" s="25">
        <v>-0.2501457820678483</v>
      </c>
    </row>
    <row r="294" spans="1:13" ht="12.75">
      <c r="A294" s="4">
        <v>45260</v>
      </c>
      <c r="B294" s="15">
        <v>54396555.55555556</v>
      </c>
      <c r="C294" s="19">
        <v>17668030.303030305</v>
      </c>
      <c r="D294" s="23">
        <v>12465714.285714285</v>
      </c>
      <c r="E294" s="15">
        <v>768931777.7777778</v>
      </c>
      <c r="F294" s="19">
        <v>198765757.57575762</v>
      </c>
      <c r="G294" s="23">
        <v>177752142.85714284</v>
      </c>
      <c r="H294" s="17">
        <v>-0.19394512270651854</v>
      </c>
      <c r="I294" s="21">
        <v>-0.1655789505582752</v>
      </c>
      <c r="J294" s="25">
        <v>-0.33245248009286343</v>
      </c>
      <c r="K294" s="17">
        <v>-0.16413770019808605</v>
      </c>
      <c r="L294" s="21">
        <v>0.08292388971438025</v>
      </c>
      <c r="M294" s="25">
        <v>-0.2069168383372767</v>
      </c>
    </row>
    <row r="295" spans="1:13" ht="12.75">
      <c r="A295" s="4">
        <v>45291</v>
      </c>
      <c r="B295" s="15">
        <v>75592822.22222222</v>
      </c>
      <c r="C295" s="19">
        <v>20633939.393939395</v>
      </c>
      <c r="D295" s="23">
        <v>10691285.714285715</v>
      </c>
      <c r="E295" s="15">
        <v>764697600.0000001</v>
      </c>
      <c r="F295" s="19">
        <v>192803333.33333337</v>
      </c>
      <c r="G295" s="23">
        <v>157749142.85714284</v>
      </c>
      <c r="H295" s="17">
        <v>-0.13793372505237167</v>
      </c>
      <c r="I295" s="21">
        <v>-0.1871553254000895</v>
      </c>
      <c r="J295" s="25">
        <v>-0.5668204555208596</v>
      </c>
      <c r="K295" s="17">
        <v>-0.16331144868962733</v>
      </c>
      <c r="L295" s="21">
        <v>0.008148361177198638</v>
      </c>
      <c r="M295" s="25">
        <v>-0.3349594318532224</v>
      </c>
    </row>
    <row r="296" spans="1:13" ht="12.75">
      <c r="A296" s="4">
        <v>45322</v>
      </c>
      <c r="B296" s="15">
        <v>51353577.777777776</v>
      </c>
      <c r="C296" s="19">
        <v>42315000</v>
      </c>
      <c r="D296" s="23">
        <v>8597000</v>
      </c>
      <c r="E296" s="15">
        <v>755476622.2222223</v>
      </c>
      <c r="F296" s="19">
        <v>202295757.5757576</v>
      </c>
      <c r="G296" s="23">
        <v>152534285.7142857</v>
      </c>
      <c r="H296" s="17">
        <v>-0.17080399293594994</v>
      </c>
      <c r="I296" s="21">
        <v>0.030141102489041893</v>
      </c>
      <c r="J296" s="25">
        <v>-0.5026047027864053</v>
      </c>
      <c r="K296" s="17">
        <v>-0.15545084260033037</v>
      </c>
      <c r="L296" s="21">
        <v>-0.010998518518518408</v>
      </c>
      <c r="M296" s="25">
        <v>-0.3303967299349172</v>
      </c>
    </row>
    <row r="297" spans="1:13" ht="12.75">
      <c r="A297" s="4">
        <v>45351</v>
      </c>
      <c r="B297" s="15">
        <v>45274822.222222224</v>
      </c>
      <c r="C297" s="19">
        <v>9222424.242424242</v>
      </c>
      <c r="D297" s="23">
        <v>8611571.42857143</v>
      </c>
      <c r="E297" s="15">
        <v>747607711.1111112</v>
      </c>
      <c r="F297" s="19">
        <v>202016212.12121215</v>
      </c>
      <c r="G297" s="23">
        <v>148354571.42857143</v>
      </c>
      <c r="H297" s="17">
        <v>-0.11017610807829314</v>
      </c>
      <c r="I297" s="21">
        <v>0.04716209621041223</v>
      </c>
      <c r="J297" s="25">
        <v>-0.5130696466059308</v>
      </c>
      <c r="K297" s="17">
        <v>-0.1450930506631457</v>
      </c>
      <c r="L297" s="21">
        <v>0.016903559029367132</v>
      </c>
      <c r="M297" s="25">
        <v>-0.342122501004096</v>
      </c>
    </row>
    <row r="298" spans="1:13" ht="12.75">
      <c r="A298" s="4">
        <v>45382</v>
      </c>
      <c r="B298" s="15">
        <v>42836866.66666667</v>
      </c>
      <c r="C298" s="19">
        <v>10144848.484848484</v>
      </c>
      <c r="D298" s="23">
        <v>4004857.1428571427</v>
      </c>
      <c r="E298" s="15">
        <v>728434800</v>
      </c>
      <c r="F298" s="19">
        <v>199003030.3030303</v>
      </c>
      <c r="G298" s="23">
        <v>135371142.85714284</v>
      </c>
      <c r="H298" s="17">
        <v>-0.20635747429456341</v>
      </c>
      <c r="I298" s="21">
        <v>0.11174133293280719</v>
      </c>
      <c r="J298" s="25">
        <v>-0.5133578029756832</v>
      </c>
      <c r="K298" s="17">
        <v>-0.16107924310328525</v>
      </c>
      <c r="L298" s="21">
        <v>-0.0048921225235381005</v>
      </c>
      <c r="M298" s="25">
        <v>-0.3829416476196058</v>
      </c>
    </row>
    <row r="299" spans="1:13" ht="12.75">
      <c r="A299" s="4">
        <v>45412</v>
      </c>
      <c r="B299" s="15"/>
      <c r="C299" s="19"/>
      <c r="D299" s="23"/>
      <c r="E299" s="15"/>
      <c r="F299" s="19"/>
      <c r="G299" s="23"/>
      <c r="H299" s="17"/>
      <c r="I299" s="21"/>
      <c r="J299" s="25"/>
      <c r="K299" s="17"/>
      <c r="L299" s="21"/>
      <c r="M299" s="25"/>
    </row>
    <row r="300" spans="1:13" ht="12.75">
      <c r="A300" s="4">
        <v>45443</v>
      </c>
      <c r="B300" s="15"/>
      <c r="C300" s="19"/>
      <c r="D300" s="23"/>
      <c r="E300" s="15"/>
      <c r="F300" s="19"/>
      <c r="G300" s="23"/>
      <c r="H300" s="17"/>
      <c r="I300" s="21"/>
      <c r="J300" s="25"/>
      <c r="K300" s="17"/>
      <c r="L300" s="21"/>
      <c r="M300" s="25"/>
    </row>
    <row r="301" spans="1:13" ht="12.75">
      <c r="A301" s="4">
        <v>45473</v>
      </c>
      <c r="B301" s="15"/>
      <c r="C301" s="19"/>
      <c r="D301" s="23"/>
      <c r="E301" s="15"/>
      <c r="F301" s="19"/>
      <c r="G301" s="23"/>
      <c r="H301" s="17"/>
      <c r="I301" s="21"/>
      <c r="J301" s="25"/>
      <c r="K301" s="17"/>
      <c r="L301" s="21"/>
      <c r="M301" s="25"/>
    </row>
    <row r="302" spans="1:13" ht="12.75">
      <c r="A302" s="4">
        <v>45504</v>
      </c>
      <c r="B302" s="15"/>
      <c r="C302" s="19"/>
      <c r="D302" s="23"/>
      <c r="E302" s="15"/>
      <c r="F302" s="19"/>
      <c r="G302" s="23"/>
      <c r="H302" s="17"/>
      <c r="I302" s="21"/>
      <c r="J302" s="25"/>
      <c r="K302" s="17"/>
      <c r="L302" s="21"/>
      <c r="M302" s="25"/>
    </row>
    <row r="303" spans="1:13" ht="12.75">
      <c r="A303" s="4">
        <v>45535</v>
      </c>
      <c r="B303" s="15"/>
      <c r="C303" s="19"/>
      <c r="D303" s="23"/>
      <c r="E303" s="15"/>
      <c r="F303" s="19"/>
      <c r="G303" s="23"/>
      <c r="H303" s="17"/>
      <c r="I303" s="21"/>
      <c r="J303" s="25"/>
      <c r="K303" s="17"/>
      <c r="L303" s="21"/>
      <c r="M303" s="25"/>
    </row>
    <row r="304" spans="1:13" ht="12.75">
      <c r="A304" s="4">
        <v>45565</v>
      </c>
      <c r="B304" s="15"/>
      <c r="C304" s="19"/>
      <c r="D304" s="23"/>
      <c r="E304" s="15"/>
      <c r="F304" s="19"/>
      <c r="G304" s="23"/>
      <c r="H304" s="17"/>
      <c r="I304" s="21"/>
      <c r="J304" s="25"/>
      <c r="K304" s="17"/>
      <c r="L304" s="21"/>
      <c r="M304" s="25"/>
    </row>
    <row r="305" spans="1:13" ht="12.75">
      <c r="A305" s="4">
        <v>45596</v>
      </c>
      <c r="B305" s="15"/>
      <c r="C305" s="19"/>
      <c r="D305" s="23"/>
      <c r="E305" s="15"/>
      <c r="F305" s="19"/>
      <c r="G305" s="23"/>
      <c r="H305" s="17"/>
      <c r="I305" s="21"/>
      <c r="J305" s="25"/>
      <c r="K305" s="17"/>
      <c r="L305" s="21"/>
      <c r="M305" s="25"/>
    </row>
    <row r="306" spans="1:13" ht="12.75">
      <c r="A306" s="4">
        <v>45626</v>
      </c>
      <c r="B306" s="15"/>
      <c r="C306" s="19"/>
      <c r="D306" s="23"/>
      <c r="E306" s="15"/>
      <c r="F306" s="19"/>
      <c r="G306" s="23"/>
      <c r="H306" s="17"/>
      <c r="I306" s="21"/>
      <c r="J306" s="25"/>
      <c r="K306" s="17"/>
      <c r="L306" s="21"/>
      <c r="M306" s="25"/>
    </row>
    <row r="307" spans="1:13" ht="13.5" thickBot="1">
      <c r="A307" s="6">
        <v>45657</v>
      </c>
      <c r="B307" s="16"/>
      <c r="C307" s="20"/>
      <c r="D307" s="24"/>
      <c r="E307" s="16"/>
      <c r="F307" s="20"/>
      <c r="G307" s="24"/>
      <c r="H307" s="28"/>
      <c r="I307" s="29"/>
      <c r="J307" s="30"/>
      <c r="K307" s="28"/>
      <c r="L307" s="29"/>
      <c r="M307" s="30"/>
    </row>
    <row r="308" spans="1:13" ht="12.75">
      <c r="A308" s="4"/>
      <c r="B308" s="15"/>
      <c r="C308" s="19"/>
      <c r="D308" s="23"/>
      <c r="E308" s="15"/>
      <c r="F308" s="19"/>
      <c r="G308" s="23"/>
      <c r="H308" s="17"/>
      <c r="I308" s="21"/>
      <c r="J308" s="25"/>
      <c r="K308" s="17"/>
      <c r="L308" s="21"/>
      <c r="M308" s="25"/>
    </row>
    <row r="309" spans="1:13" ht="12.75">
      <c r="A309" s="31"/>
      <c r="B309" s="15"/>
      <c r="C309" s="19"/>
      <c r="D309" s="23"/>
      <c r="E309" s="15"/>
      <c r="F309" s="19"/>
      <c r="G309" s="23"/>
      <c r="H309" s="17"/>
      <c r="I309" s="21"/>
      <c r="J309" s="25"/>
      <c r="K309" s="17"/>
      <c r="L309" s="21"/>
      <c r="M309" s="25"/>
    </row>
    <row r="310" spans="1:13" ht="12.75">
      <c r="A310" s="31"/>
      <c r="B310" s="15"/>
      <c r="C310" s="19"/>
      <c r="D310" s="23"/>
      <c r="E310" s="15"/>
      <c r="F310" s="19"/>
      <c r="G310" s="23"/>
      <c r="H310" s="17"/>
      <c r="I310" s="21"/>
      <c r="J310" s="25"/>
      <c r="K310" s="17"/>
      <c r="L310" s="21"/>
      <c r="M310" s="25"/>
    </row>
    <row r="311" spans="1:13" ht="12.75">
      <c r="A311" s="31"/>
      <c r="B311" s="15"/>
      <c r="C311" s="19"/>
      <c r="D311" s="23"/>
      <c r="E311" s="15"/>
      <c r="F311" s="19"/>
      <c r="G311" s="23"/>
      <c r="H311" s="17"/>
      <c r="I311" s="21"/>
      <c r="J311" s="25"/>
      <c r="K311" s="17"/>
      <c r="L311" s="21"/>
      <c r="M311" s="25"/>
    </row>
    <row r="312" spans="1:13" ht="12.75">
      <c r="A312" s="31"/>
      <c r="B312" s="15"/>
      <c r="C312" s="19"/>
      <c r="D312" s="23"/>
      <c r="E312" s="15"/>
      <c r="F312" s="19"/>
      <c r="G312" s="23"/>
      <c r="H312" s="17"/>
      <c r="I312" s="21"/>
      <c r="J312" s="25"/>
      <c r="K312" s="17"/>
      <c r="L312" s="21"/>
      <c r="M312" s="25"/>
    </row>
    <row r="313" spans="1:13" ht="12.75">
      <c r="A313" s="31"/>
      <c r="B313" s="15"/>
      <c r="C313" s="19"/>
      <c r="D313" s="23"/>
      <c r="E313" s="15"/>
      <c r="F313" s="19"/>
      <c r="G313" s="23"/>
      <c r="H313" s="17"/>
      <c r="I313" s="21"/>
      <c r="J313" s="25"/>
      <c r="K313" s="17"/>
      <c r="L313" s="21"/>
      <c r="M313" s="25"/>
    </row>
    <row r="314" spans="1:13" ht="12.75">
      <c r="A314" s="31"/>
      <c r="B314" s="15"/>
      <c r="C314" s="19"/>
      <c r="D314" s="23"/>
      <c r="E314" s="15"/>
      <c r="F314" s="19"/>
      <c r="G314" s="23"/>
      <c r="H314" s="17"/>
      <c r="I314" s="21"/>
      <c r="J314" s="25"/>
      <c r="K314" s="17"/>
      <c r="L314" s="21"/>
      <c r="M314" s="25"/>
    </row>
    <row r="315" spans="1:13" ht="12.75">
      <c r="A315" s="31"/>
      <c r="B315" s="15"/>
      <c r="C315" s="19"/>
      <c r="D315" s="23"/>
      <c r="E315" s="15"/>
      <c r="F315" s="19"/>
      <c r="G315" s="23"/>
      <c r="H315" s="17"/>
      <c r="I315" s="21"/>
      <c r="J315" s="25"/>
      <c r="K315" s="17"/>
      <c r="L315" s="21"/>
      <c r="M315" s="25"/>
    </row>
    <row r="316" spans="1:13" ht="12.75">
      <c r="A316" s="31"/>
      <c r="B316" s="15"/>
      <c r="C316" s="19"/>
      <c r="D316" s="23"/>
      <c r="E316" s="15"/>
      <c r="F316" s="19"/>
      <c r="G316" s="23"/>
      <c r="H316" s="17"/>
      <c r="I316" s="21"/>
      <c r="J316" s="25"/>
      <c r="K316" s="17"/>
      <c r="L316" s="21"/>
      <c r="M316" s="25"/>
    </row>
    <row r="317" spans="1:13" ht="12.75">
      <c r="A317" s="31"/>
      <c r="B317" s="15"/>
      <c r="C317" s="19"/>
      <c r="D317" s="23"/>
      <c r="E317" s="15"/>
      <c r="F317" s="19"/>
      <c r="G317" s="23"/>
      <c r="H317" s="17"/>
      <c r="I317" s="21"/>
      <c r="J317" s="25"/>
      <c r="K317" s="17"/>
      <c r="L317" s="21"/>
      <c r="M317" s="25"/>
    </row>
    <row r="318" spans="1:13" ht="12.75">
      <c r="A318" s="31"/>
      <c r="B318" s="15"/>
      <c r="C318" s="19"/>
      <c r="D318" s="23"/>
      <c r="E318" s="15"/>
      <c r="F318" s="19"/>
      <c r="G318" s="23"/>
      <c r="H318" s="17"/>
      <c r="I318" s="21"/>
      <c r="J318" s="25"/>
      <c r="K318" s="17"/>
      <c r="L318" s="21"/>
      <c r="M318" s="25"/>
    </row>
    <row r="319" spans="1:13" ht="12.75">
      <c r="A319" s="31"/>
      <c r="B319" s="15"/>
      <c r="C319" s="19"/>
      <c r="D319" s="23"/>
      <c r="E319" s="15"/>
      <c r="F319" s="19"/>
      <c r="G319" s="23"/>
      <c r="H319" s="17"/>
      <c r="I319" s="21"/>
      <c r="J319" s="25"/>
      <c r="K319" s="17"/>
      <c r="L319" s="21"/>
      <c r="M319" s="25"/>
    </row>
    <row r="320" spans="1:13" ht="12.75">
      <c r="A320" s="4"/>
      <c r="B320" s="15"/>
      <c r="C320" s="19"/>
      <c r="D320" s="23"/>
      <c r="E320" s="15"/>
      <c r="F320" s="19"/>
      <c r="G320" s="23"/>
      <c r="H320" s="17"/>
      <c r="I320" s="21"/>
      <c r="J320" s="25"/>
      <c r="K320" s="17"/>
      <c r="L320" s="21"/>
      <c r="M320" s="25"/>
    </row>
    <row r="321" spans="1:13" ht="12.75">
      <c r="A321" s="4"/>
      <c r="B321" s="15"/>
      <c r="C321" s="19"/>
      <c r="D321" s="23"/>
      <c r="E321" s="15"/>
      <c r="F321" s="19"/>
      <c r="G321" s="23"/>
      <c r="H321" s="17"/>
      <c r="I321" s="21"/>
      <c r="J321" s="25"/>
      <c r="K321" s="17"/>
      <c r="L321" s="21"/>
      <c r="M321" s="25"/>
    </row>
    <row r="322" spans="1:13" ht="12.75">
      <c r="A322" s="4"/>
      <c r="B322" s="15"/>
      <c r="C322" s="19"/>
      <c r="D322" s="23"/>
      <c r="E322" s="15"/>
      <c r="F322" s="19"/>
      <c r="G322" s="23"/>
      <c r="H322" s="17"/>
      <c r="I322" s="21"/>
      <c r="J322" s="25"/>
      <c r="K322" s="17"/>
      <c r="L322" s="21"/>
      <c r="M322" s="25"/>
    </row>
    <row r="323" spans="1:13" ht="12.75">
      <c r="A323" s="4"/>
      <c r="B323" s="15"/>
      <c r="C323" s="19"/>
      <c r="D323" s="23"/>
      <c r="E323" s="15"/>
      <c r="F323" s="19"/>
      <c r="G323" s="23"/>
      <c r="H323" s="17"/>
      <c r="I323" s="21"/>
      <c r="J323" s="25"/>
      <c r="K323" s="17"/>
      <c r="L323" s="21"/>
      <c r="M323" s="25"/>
    </row>
    <row r="324" spans="1:13" ht="12.75">
      <c r="A324" s="4"/>
      <c r="B324" s="15"/>
      <c r="C324" s="19"/>
      <c r="D324" s="23"/>
      <c r="E324" s="15"/>
      <c r="F324" s="19"/>
      <c r="G324" s="23"/>
      <c r="H324" s="17"/>
      <c r="I324" s="21"/>
      <c r="J324" s="25"/>
      <c r="K324" s="17"/>
      <c r="L324" s="21"/>
      <c r="M324" s="25"/>
    </row>
    <row r="325" spans="1:13" ht="12.75">
      <c r="A325" s="4"/>
      <c r="B325" s="15"/>
      <c r="C325" s="19"/>
      <c r="D325" s="23"/>
      <c r="E325" s="15"/>
      <c r="F325" s="19"/>
      <c r="G325" s="23"/>
      <c r="H325" s="17"/>
      <c r="I325" s="21"/>
      <c r="J325" s="25"/>
      <c r="K325" s="17"/>
      <c r="L325" s="21"/>
      <c r="M325" s="25"/>
    </row>
    <row r="326" spans="1:13" ht="12.75">
      <c r="A326" s="4"/>
      <c r="B326" s="15"/>
      <c r="C326" s="19"/>
      <c r="D326" s="23"/>
      <c r="E326" s="15"/>
      <c r="F326" s="19"/>
      <c r="G326" s="23"/>
      <c r="H326" s="17"/>
      <c r="I326" s="21"/>
      <c r="J326" s="25"/>
      <c r="K326" s="17"/>
      <c r="L326" s="21"/>
      <c r="M326" s="25"/>
    </row>
    <row r="327" spans="1:13" ht="12.75">
      <c r="A327" s="4"/>
      <c r="B327" s="15"/>
      <c r="C327" s="19"/>
      <c r="D327" s="23"/>
      <c r="E327" s="15"/>
      <c r="F327" s="19"/>
      <c r="G327" s="23"/>
      <c r="H327" s="17"/>
      <c r="I327" s="21"/>
      <c r="J327" s="25"/>
      <c r="K327" s="17"/>
      <c r="L327" s="21"/>
      <c r="M327" s="25"/>
    </row>
    <row r="328" spans="1:13" ht="12.75">
      <c r="A328" s="4"/>
      <c r="B328" s="15"/>
      <c r="C328" s="19"/>
      <c r="D328" s="23"/>
      <c r="E328" s="15"/>
      <c r="F328" s="19"/>
      <c r="G328" s="23"/>
      <c r="H328" s="17"/>
      <c r="I328" s="21"/>
      <c r="J328" s="25"/>
      <c r="K328" s="17"/>
      <c r="L328" s="21"/>
      <c r="M328" s="25"/>
    </row>
    <row r="329" spans="1:13" ht="12.75">
      <c r="A329" s="4"/>
      <c r="B329" s="15"/>
      <c r="C329" s="19"/>
      <c r="D329" s="23"/>
      <c r="E329" s="15"/>
      <c r="F329" s="19"/>
      <c r="G329" s="23"/>
      <c r="H329" s="17"/>
      <c r="I329" s="21"/>
      <c r="J329" s="25"/>
      <c r="K329" s="17"/>
      <c r="L329" s="21"/>
      <c r="M329" s="25"/>
    </row>
    <row r="330" spans="1:13" ht="12.75">
      <c r="A330" s="4"/>
      <c r="B330" s="15"/>
      <c r="C330" s="19"/>
      <c r="D330" s="23"/>
      <c r="E330" s="15"/>
      <c r="F330" s="19"/>
      <c r="G330" s="23"/>
      <c r="H330" s="17"/>
      <c r="I330" s="21"/>
      <c r="J330" s="25"/>
      <c r="K330" s="17"/>
      <c r="L330" s="21"/>
      <c r="M330" s="25"/>
    </row>
    <row r="331" spans="1:13" ht="12.75">
      <c r="A331" s="4"/>
      <c r="B331" s="15"/>
      <c r="C331" s="19"/>
      <c r="D331" s="23"/>
      <c r="E331" s="15"/>
      <c r="F331" s="19"/>
      <c r="G331" s="23"/>
      <c r="H331" s="17"/>
      <c r="I331" s="21"/>
      <c r="J331" s="25"/>
      <c r="K331" s="17"/>
      <c r="L331" s="21"/>
      <c r="M331" s="25"/>
    </row>
    <row r="332" spans="1:13" ht="12.75">
      <c r="A332" s="4"/>
      <c r="B332" s="15"/>
      <c r="C332" s="19"/>
      <c r="D332" s="23"/>
      <c r="E332" s="15"/>
      <c r="F332" s="19"/>
      <c r="G332" s="23"/>
      <c r="H332" s="17"/>
      <c r="I332" s="21"/>
      <c r="J332" s="25"/>
      <c r="K332" s="17"/>
      <c r="L332" s="21"/>
      <c r="M332" s="25"/>
    </row>
    <row r="333" spans="1:13" ht="12.75">
      <c r="A333" s="4"/>
      <c r="B333" s="15"/>
      <c r="C333" s="19"/>
      <c r="D333" s="23"/>
      <c r="E333" s="15"/>
      <c r="F333" s="19"/>
      <c r="G333" s="23"/>
      <c r="H333" s="17"/>
      <c r="I333" s="21"/>
      <c r="J333" s="25"/>
      <c r="K333" s="17"/>
      <c r="L333" s="21"/>
      <c r="M333" s="25"/>
    </row>
    <row r="334" spans="1:13" ht="12.75">
      <c r="A334" s="4"/>
      <c r="B334" s="15"/>
      <c r="C334" s="19"/>
      <c r="D334" s="23"/>
      <c r="E334" s="15"/>
      <c r="F334" s="19"/>
      <c r="G334" s="23"/>
      <c r="H334" s="17"/>
      <c r="I334" s="21"/>
      <c r="J334" s="25"/>
      <c r="K334" s="17"/>
      <c r="L334" s="21"/>
      <c r="M334" s="25"/>
    </row>
    <row r="335" spans="1:13" ht="12.75">
      <c r="A335" s="4"/>
      <c r="B335" s="15"/>
      <c r="C335" s="19"/>
      <c r="D335" s="23"/>
      <c r="E335" s="15"/>
      <c r="F335" s="19"/>
      <c r="G335" s="23"/>
      <c r="H335" s="17"/>
      <c r="I335" s="21"/>
      <c r="J335" s="25"/>
      <c r="K335" s="17"/>
      <c r="L335" s="21"/>
      <c r="M335" s="25"/>
    </row>
    <row r="336" spans="1:13" ht="12.75">
      <c r="A336" s="4"/>
      <c r="B336" s="15"/>
      <c r="C336" s="19"/>
      <c r="D336" s="23"/>
      <c r="E336" s="15"/>
      <c r="F336" s="19"/>
      <c r="G336" s="23"/>
      <c r="H336" s="17"/>
      <c r="I336" s="21"/>
      <c r="J336" s="25"/>
      <c r="K336" s="17"/>
      <c r="L336" s="21"/>
      <c r="M336" s="25"/>
    </row>
    <row r="337" spans="1:13" ht="12.75">
      <c r="A337" s="4"/>
      <c r="B337" s="15"/>
      <c r="C337" s="19"/>
      <c r="D337" s="23"/>
      <c r="E337" s="15"/>
      <c r="F337" s="19"/>
      <c r="G337" s="23"/>
      <c r="H337" s="17"/>
      <c r="I337" s="21"/>
      <c r="J337" s="25"/>
      <c r="K337" s="17"/>
      <c r="L337" s="21"/>
      <c r="M337" s="25"/>
    </row>
    <row r="338" spans="1:13" ht="12.75">
      <c r="A338" s="4"/>
      <c r="B338" s="15"/>
      <c r="C338" s="19"/>
      <c r="D338" s="23"/>
      <c r="E338" s="15"/>
      <c r="F338" s="19"/>
      <c r="G338" s="23"/>
      <c r="H338" s="17"/>
      <c r="I338" s="21"/>
      <c r="J338" s="25"/>
      <c r="K338" s="17"/>
      <c r="L338" s="21"/>
      <c r="M338" s="25"/>
    </row>
    <row r="339" spans="1:13" ht="12.75">
      <c r="A339" s="4"/>
      <c r="B339" s="15"/>
      <c r="C339" s="19"/>
      <c r="D339" s="23"/>
      <c r="E339" s="15"/>
      <c r="F339" s="19"/>
      <c r="G339" s="23"/>
      <c r="H339" s="17"/>
      <c r="I339" s="21"/>
      <c r="J339" s="25"/>
      <c r="K339" s="17"/>
      <c r="L339" s="21"/>
      <c r="M339" s="25"/>
    </row>
    <row r="340" spans="1:13" ht="12.75">
      <c r="A340" s="4"/>
      <c r="B340" s="15"/>
      <c r="C340" s="19"/>
      <c r="D340" s="23"/>
      <c r="E340" s="15"/>
      <c r="F340" s="19"/>
      <c r="G340" s="23"/>
      <c r="H340" s="17"/>
      <c r="I340" s="21"/>
      <c r="J340" s="25"/>
      <c r="K340" s="17"/>
      <c r="L340" s="21"/>
      <c r="M340" s="25"/>
    </row>
    <row r="341" spans="1:13" ht="12.75">
      <c r="A341" s="4"/>
      <c r="B341" s="15"/>
      <c r="C341" s="19"/>
      <c r="D341" s="23"/>
      <c r="E341" s="15"/>
      <c r="F341" s="19"/>
      <c r="G341" s="23"/>
      <c r="H341" s="17"/>
      <c r="I341" s="21"/>
      <c r="J341" s="25"/>
      <c r="K341" s="17"/>
      <c r="L341" s="21"/>
      <c r="M341" s="25"/>
    </row>
    <row r="342" spans="1:13" ht="12.75">
      <c r="A342" s="4"/>
      <c r="B342" s="15"/>
      <c r="C342" s="19"/>
      <c r="D342" s="23"/>
      <c r="E342" s="15"/>
      <c r="F342" s="19"/>
      <c r="G342" s="23"/>
      <c r="H342" s="17"/>
      <c r="I342" s="21"/>
      <c r="J342" s="25"/>
      <c r="K342" s="17"/>
      <c r="L342" s="21"/>
      <c r="M342" s="25"/>
    </row>
    <row r="343" spans="1:13" ht="12.75">
      <c r="A343" s="4"/>
      <c r="B343" s="15"/>
      <c r="C343" s="19"/>
      <c r="D343" s="23"/>
      <c r="E343" s="15"/>
      <c r="F343" s="19"/>
      <c r="G343" s="23"/>
      <c r="H343" s="17"/>
      <c r="I343" s="21"/>
      <c r="J343" s="25"/>
      <c r="K343" s="17"/>
      <c r="L343" s="21"/>
      <c r="M343" s="25"/>
    </row>
    <row r="344" spans="1:13" ht="12.75">
      <c r="A344" s="4"/>
      <c r="B344" s="15"/>
      <c r="C344" s="19"/>
      <c r="D344" s="23"/>
      <c r="E344" s="15"/>
      <c r="F344" s="19"/>
      <c r="G344" s="23"/>
      <c r="H344" s="17"/>
      <c r="I344" s="21"/>
      <c r="J344" s="25"/>
      <c r="K344" s="17"/>
      <c r="L344" s="21"/>
      <c r="M344" s="25"/>
    </row>
    <row r="345" spans="1:13" ht="12.75">
      <c r="A345" s="4"/>
      <c r="B345" s="15"/>
      <c r="C345" s="19"/>
      <c r="D345" s="23"/>
      <c r="E345" s="15"/>
      <c r="F345" s="19"/>
      <c r="G345" s="23"/>
      <c r="H345" s="17"/>
      <c r="I345" s="21"/>
      <c r="J345" s="25"/>
      <c r="K345" s="17"/>
      <c r="L345" s="21"/>
      <c r="M345" s="25"/>
    </row>
    <row r="346" spans="1:13" ht="12.75">
      <c r="A346" s="4"/>
      <c r="B346" s="15"/>
      <c r="C346" s="19"/>
      <c r="D346" s="23"/>
      <c r="E346" s="15"/>
      <c r="F346" s="19"/>
      <c r="G346" s="23"/>
      <c r="H346" s="17"/>
      <c r="I346" s="21"/>
      <c r="J346" s="25"/>
      <c r="K346" s="17"/>
      <c r="L346" s="21"/>
      <c r="M346" s="25"/>
    </row>
    <row r="347" spans="1:13" ht="12.75">
      <c r="A347" s="4"/>
      <c r="B347" s="15"/>
      <c r="C347" s="19"/>
      <c r="D347" s="23"/>
      <c r="E347" s="15"/>
      <c r="F347" s="19"/>
      <c r="G347" s="23"/>
      <c r="H347" s="17"/>
      <c r="I347" s="21"/>
      <c r="J347" s="25"/>
      <c r="K347" s="17"/>
      <c r="L347" s="21"/>
      <c r="M347" s="25"/>
    </row>
    <row r="348" spans="1:13" ht="12.75">
      <c r="A348" s="4"/>
      <c r="B348" s="15"/>
      <c r="C348" s="19"/>
      <c r="D348" s="23"/>
      <c r="E348" s="15"/>
      <c r="F348" s="19"/>
      <c r="G348" s="23"/>
      <c r="H348" s="17"/>
      <c r="I348" s="21"/>
      <c r="J348" s="25"/>
      <c r="K348" s="17"/>
      <c r="L348" s="21"/>
      <c r="M348" s="25"/>
    </row>
    <row r="349" spans="1:13" ht="12.75">
      <c r="A349" s="4"/>
      <c r="B349" s="15"/>
      <c r="C349" s="19"/>
      <c r="D349" s="23"/>
      <c r="E349" s="15"/>
      <c r="F349" s="19"/>
      <c r="G349" s="23"/>
      <c r="H349" s="17"/>
      <c r="I349" s="21"/>
      <c r="J349" s="25"/>
      <c r="K349" s="17"/>
      <c r="L349" s="21"/>
      <c r="M349" s="25"/>
    </row>
    <row r="350" spans="1:13" ht="12.75">
      <c r="A350" s="4"/>
      <c r="B350" s="15"/>
      <c r="C350" s="19"/>
      <c r="D350" s="23"/>
      <c r="E350" s="15"/>
      <c r="F350" s="19"/>
      <c r="G350" s="23"/>
      <c r="H350" s="17"/>
      <c r="I350" s="21"/>
      <c r="J350" s="25"/>
      <c r="K350" s="17"/>
      <c r="L350" s="21"/>
      <c r="M350" s="25"/>
    </row>
    <row r="351" spans="1:13" ht="12.75">
      <c r="A351" s="4"/>
      <c r="B351" s="15"/>
      <c r="C351" s="19"/>
      <c r="D351" s="23"/>
      <c r="E351" s="15"/>
      <c r="F351" s="19"/>
      <c r="G351" s="23"/>
      <c r="H351" s="17"/>
      <c r="I351" s="21"/>
      <c r="J351" s="25"/>
      <c r="K351" s="17"/>
      <c r="L351" s="21"/>
      <c r="M351" s="25"/>
    </row>
    <row r="352" spans="1:13" ht="12.75">
      <c r="A352" s="4"/>
      <c r="B352" s="15"/>
      <c r="C352" s="19"/>
      <c r="D352" s="23"/>
      <c r="E352" s="15"/>
      <c r="F352" s="19"/>
      <c r="G352" s="23"/>
      <c r="H352" s="17"/>
      <c r="I352" s="21"/>
      <c r="J352" s="25"/>
      <c r="K352" s="17"/>
      <c r="L352" s="21"/>
      <c r="M352" s="25"/>
    </row>
    <row r="353" spans="1:13" ht="12.75">
      <c r="A353" s="4"/>
      <c r="B353" s="15"/>
      <c r="C353" s="19"/>
      <c r="D353" s="23"/>
      <c r="E353" s="15"/>
      <c r="F353" s="19"/>
      <c r="G353" s="23"/>
      <c r="H353" s="17"/>
      <c r="I353" s="21"/>
      <c r="J353" s="25"/>
      <c r="K353" s="17"/>
      <c r="L353" s="21"/>
      <c r="M353" s="25"/>
    </row>
    <row r="354" spans="1:13" ht="12.75">
      <c r="A354" s="4"/>
      <c r="B354" s="15"/>
      <c r="C354" s="19"/>
      <c r="D354" s="23"/>
      <c r="E354" s="15"/>
      <c r="F354" s="19"/>
      <c r="G354" s="23"/>
      <c r="H354" s="17"/>
      <c r="I354" s="21"/>
      <c r="J354" s="25"/>
      <c r="K354" s="17"/>
      <c r="L354" s="21"/>
      <c r="M354" s="25"/>
    </row>
    <row r="355" spans="1:13" ht="12.75">
      <c r="A355" s="4"/>
      <c r="B355" s="15"/>
      <c r="C355" s="19"/>
      <c r="D355" s="23"/>
      <c r="E355" s="15"/>
      <c r="F355" s="19"/>
      <c r="G355" s="23"/>
      <c r="H355" s="17"/>
      <c r="I355" s="21"/>
      <c r="J355" s="25"/>
      <c r="K355" s="17"/>
      <c r="L355" s="21"/>
      <c r="M355" s="25"/>
    </row>
    <row r="356" spans="1:13" ht="12.75">
      <c r="A356" s="4"/>
      <c r="B356" s="15"/>
      <c r="C356" s="19"/>
      <c r="D356" s="23"/>
      <c r="E356" s="15"/>
      <c r="F356" s="19"/>
      <c r="G356" s="23"/>
      <c r="H356" s="17"/>
      <c r="I356" s="21"/>
      <c r="J356" s="25"/>
      <c r="K356" s="17"/>
      <c r="L356" s="21"/>
      <c r="M356" s="25"/>
    </row>
    <row r="357" spans="1:13" ht="12.75">
      <c r="A357" s="4"/>
      <c r="B357" s="15"/>
      <c r="C357" s="19"/>
      <c r="D357" s="23"/>
      <c r="E357" s="15"/>
      <c r="F357" s="19"/>
      <c r="G357" s="23"/>
      <c r="H357" s="17"/>
      <c r="I357" s="21"/>
      <c r="J357" s="25"/>
      <c r="K357" s="17"/>
      <c r="L357" s="21"/>
      <c r="M357" s="25"/>
    </row>
    <row r="358" spans="1:13" ht="12.75">
      <c r="A358" s="4"/>
      <c r="B358" s="15"/>
      <c r="C358" s="19"/>
      <c r="D358" s="23"/>
      <c r="E358" s="15"/>
      <c r="F358" s="19"/>
      <c r="G358" s="23"/>
      <c r="H358" s="17"/>
      <c r="I358" s="21"/>
      <c r="J358" s="25"/>
      <c r="K358" s="17"/>
      <c r="L358" s="21"/>
      <c r="M358" s="25"/>
    </row>
    <row r="359" spans="1:13" ht="12.75">
      <c r="A359" s="4"/>
      <c r="B359" s="15"/>
      <c r="C359" s="19"/>
      <c r="D359" s="23"/>
      <c r="E359" s="15"/>
      <c r="F359" s="19"/>
      <c r="G359" s="23"/>
      <c r="H359" s="17"/>
      <c r="I359" s="21"/>
      <c r="J359" s="25"/>
      <c r="K359" s="17"/>
      <c r="L359" s="21"/>
      <c r="M359" s="25"/>
    </row>
    <row r="360" spans="1:13" ht="12.75">
      <c r="A360" s="4"/>
      <c r="B360" s="15"/>
      <c r="C360" s="19"/>
      <c r="D360" s="23"/>
      <c r="E360" s="15"/>
      <c r="F360" s="19"/>
      <c r="G360" s="23"/>
      <c r="H360" s="17"/>
      <c r="I360" s="21"/>
      <c r="J360" s="25"/>
      <c r="K360" s="17"/>
      <c r="L360" s="21"/>
      <c r="M360" s="25"/>
    </row>
    <row r="361" spans="1:13" ht="12.75">
      <c r="A361" s="4"/>
      <c r="B361" s="15"/>
      <c r="C361" s="19"/>
      <c r="D361" s="23"/>
      <c r="E361" s="15"/>
      <c r="F361" s="19"/>
      <c r="G361" s="23"/>
      <c r="H361" s="17"/>
      <c r="I361" s="21"/>
      <c r="J361" s="25"/>
      <c r="K361" s="17"/>
      <c r="L361" s="21"/>
      <c r="M361" s="25"/>
    </row>
    <row r="362" spans="1:13" ht="12.75">
      <c r="A362" s="4"/>
      <c r="B362" s="15"/>
      <c r="C362" s="19"/>
      <c r="D362" s="23"/>
      <c r="E362" s="15"/>
      <c r="F362" s="19"/>
      <c r="G362" s="23"/>
      <c r="H362" s="17"/>
      <c r="I362" s="21"/>
      <c r="J362" s="25"/>
      <c r="K362" s="17"/>
      <c r="L362" s="21"/>
      <c r="M362" s="25"/>
    </row>
    <row r="363" spans="1:13" ht="12.75">
      <c r="A363" s="4"/>
      <c r="B363" s="15"/>
      <c r="C363" s="19"/>
      <c r="D363" s="23"/>
      <c r="E363" s="15"/>
      <c r="F363" s="19"/>
      <c r="G363" s="23"/>
      <c r="H363" s="17"/>
      <c r="I363" s="21"/>
      <c r="J363" s="25"/>
      <c r="K363" s="17"/>
      <c r="L363" s="21"/>
      <c r="M363" s="25"/>
    </row>
    <row r="364" spans="1:13" ht="12.75">
      <c r="A364" s="4"/>
      <c r="B364" s="15"/>
      <c r="C364" s="19"/>
      <c r="D364" s="23"/>
      <c r="E364" s="15"/>
      <c r="F364" s="19"/>
      <c r="G364" s="23"/>
      <c r="H364" s="17"/>
      <c r="I364" s="21"/>
      <c r="J364" s="25"/>
      <c r="K364" s="17"/>
      <c r="L364" s="21"/>
      <c r="M364" s="25"/>
    </row>
    <row r="365" spans="1:13" ht="12.75">
      <c r="A365" s="4"/>
      <c r="B365" s="15"/>
      <c r="C365" s="19"/>
      <c r="D365" s="23"/>
      <c r="E365" s="15"/>
      <c r="F365" s="19"/>
      <c r="G365" s="23"/>
      <c r="H365" s="17"/>
      <c r="I365" s="21"/>
      <c r="J365" s="25"/>
      <c r="K365" s="17"/>
      <c r="L365" s="21"/>
      <c r="M365" s="25"/>
    </row>
    <row r="366" spans="1:13" ht="12.75">
      <c r="A366" s="4"/>
      <c r="B366" s="15"/>
      <c r="C366" s="19"/>
      <c r="D366" s="23"/>
      <c r="E366" s="15"/>
      <c r="F366" s="19"/>
      <c r="G366" s="23"/>
      <c r="H366" s="17"/>
      <c r="I366" s="21"/>
      <c r="J366" s="25"/>
      <c r="K366" s="17"/>
      <c r="L366" s="21"/>
      <c r="M366" s="25"/>
    </row>
    <row r="367" spans="1:13" ht="13.5" thickBot="1">
      <c r="A367" s="6"/>
      <c r="B367" s="16"/>
      <c r="C367" s="20"/>
      <c r="D367" s="24"/>
      <c r="E367" s="16"/>
      <c r="F367" s="20"/>
      <c r="G367" s="24"/>
      <c r="H367" s="28"/>
      <c r="I367" s="29"/>
      <c r="J367" s="30"/>
      <c r="K367" s="28"/>
      <c r="L367" s="29"/>
      <c r="M367" s="30"/>
    </row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</sheetData>
  <sheetProtection/>
  <mergeCells count="13">
    <mergeCell ref="A6:A7"/>
    <mergeCell ref="B6:C6"/>
    <mergeCell ref="D6:D7"/>
    <mergeCell ref="B5:D5"/>
    <mergeCell ref="K5:M5"/>
    <mergeCell ref="K6:L6"/>
    <mergeCell ref="M6:M7"/>
    <mergeCell ref="E5:G5"/>
    <mergeCell ref="E6:F6"/>
    <mergeCell ref="G6:G7"/>
    <mergeCell ref="H5:J5"/>
    <mergeCell ref="H6:I6"/>
    <mergeCell ref="J6:J7"/>
  </mergeCells>
  <hyperlinks>
    <hyperlink ref="B2" r:id="rId1" display="Calcul de l'assiette: méthode et commentaires"/>
    <hyperlink ref="C3" r:id="rId2" display="prix de l'immobilier d'habitation sur le long terme"/>
    <hyperlink ref="G3" r:id="rId3" display="Abonnement aux annonces des mises à jour"/>
    <hyperlink ref="AK1" r:id="rId4" display="Jacques Friggit"/>
  </hyperlinks>
  <printOptions/>
  <pageMargins left="0.787401575" right="0.787401575" top="0.984251969" bottom="0.984251969" header="0.4921259845" footer="0.4921259845"/>
  <pageSetup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Jacques Friggit</Manager>
  <Company>Ministère - CGEDD</Company>
  <HyperlinkBase>http://www.cgedd.fr/valeur-immobilier-departement/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Droits de mutation immobiliers 2018 par département</dc:title>
  <dc:subject>Assiette départementale 2018 des droits de mutation immobiliers calculée à partir du produit de l'enregistrement perçu par la Direction Générale des Finances Publiques (DGFiP)</dc:subject>
  <dc:creator>Friggit</dc:creator>
  <cp:keywords>droits de mutation, ventes immobilières</cp:keywords>
  <dc:description>Assiette des droits de mutation immobiliers par département 2018</dc:description>
  <cp:lastModifiedBy>Jacques Friggit</cp:lastModifiedBy>
  <dcterms:created xsi:type="dcterms:W3CDTF">2011-04-19T08:15:51Z</dcterms:created>
  <dcterms:modified xsi:type="dcterms:W3CDTF">2024-04-11T14:02:48Z</dcterms:modified>
  <cp:category>Statistiques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