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250" windowHeight="2805" firstSheet="1" activeTab="1"/>
  </bookViews>
  <sheets>
    <sheet name="Méthode et autres départements" sheetId="1" r:id="rId1"/>
    <sheet name="Données" sheetId="2" r:id="rId2"/>
    <sheet name="Montants mensuels" sheetId="3" r:id="rId3"/>
    <sheet name="Montants cumulés sur 12 mois" sheetId="4" r:id="rId4"/>
    <sheet name="Croiss ann du cumul sur 3 mois" sheetId="5" r:id="rId5"/>
    <sheet name="Croiss ann du cumul sur 12 mois" sheetId="6" r:id="rId6"/>
  </sheets>
  <definedNames/>
  <calcPr fullCalcOnLoad="1"/>
</workbook>
</file>

<file path=xl/sharedStrings.xml><?xml version="1.0" encoding="utf-8"?>
<sst xmlns="http://schemas.openxmlformats.org/spreadsheetml/2006/main" count="145" uniqueCount="131">
  <si>
    <t>Inscriptions d'hypothèques</t>
  </si>
  <si>
    <t>Mutations de biens immobiliers</t>
  </si>
  <si>
    <t>Mois d'enregistrement par les conservations des hypothèques</t>
  </si>
  <si>
    <t>Retour au dossier sur le</t>
  </si>
  <si>
    <t>Croissance annuelle du montant cumulé sur 12 mois</t>
  </si>
  <si>
    <t>prix de l'immobilier d'habitation sur le long terme</t>
  </si>
  <si>
    <t>Régime de droit commun (mutations à titre onéreux)</t>
  </si>
  <si>
    <t>Régime dérogatoire (mutations à titre onéreux ou gratuit)</t>
  </si>
  <si>
    <t>Croissance annuelle du montant cumulé sur 3 mois</t>
  </si>
  <si>
    <t>Montant mensuel                                    (euros)</t>
  </si>
  <si>
    <t>Montant mensuel cumulé sur 12 mois         (euros)</t>
  </si>
  <si>
    <t>Ain (01)</t>
  </si>
  <si>
    <t>Côte-d’Or (21)</t>
  </si>
  <si>
    <t>Loir-et-Cher (41)</t>
  </si>
  <si>
    <t>Orne (61)</t>
  </si>
  <si>
    <t>Tarn (81)</t>
  </si>
  <si>
    <t>Aisne (02)</t>
  </si>
  <si>
    <t>Côtes-d'Armor (22)</t>
  </si>
  <si>
    <t>Loire (42)</t>
  </si>
  <si>
    <t>Pas-de-Calais (62)</t>
  </si>
  <si>
    <t>Tarn-et-Garonne (82)</t>
  </si>
  <si>
    <t>Allier (03)</t>
  </si>
  <si>
    <t>Creuse (23)</t>
  </si>
  <si>
    <t>Haute-Loire (43)</t>
  </si>
  <si>
    <t>Puy-de-Dôme (63)</t>
  </si>
  <si>
    <t>Var (83)</t>
  </si>
  <si>
    <t>Alpes-de-Haute-Provence (04)</t>
  </si>
  <si>
    <t>Dordogne (24)</t>
  </si>
  <si>
    <t>Loire-Atlantique (44)</t>
  </si>
  <si>
    <t>Pyrénées-Atlantiques (64)</t>
  </si>
  <si>
    <t>Vaucluse (84)</t>
  </si>
  <si>
    <t>Hautes-Alpes (05)</t>
  </si>
  <si>
    <t>Doubs (25)</t>
  </si>
  <si>
    <t>Loiret (45)</t>
  </si>
  <si>
    <t>Hautes-Pyrénées (65)</t>
  </si>
  <si>
    <t>Vendée (85)</t>
  </si>
  <si>
    <t>Alpes-Maritimes (06)</t>
  </si>
  <si>
    <t>Drôme (26)</t>
  </si>
  <si>
    <t>Lot (46)</t>
  </si>
  <si>
    <t>Pyrénées-Orientales (66)</t>
  </si>
  <si>
    <t>Vienne (86)</t>
  </si>
  <si>
    <t>Ardèche (07)</t>
  </si>
  <si>
    <t>Eure (27)</t>
  </si>
  <si>
    <t>Lot-et-Garonne (47)</t>
  </si>
  <si>
    <t>Bas-Rhin (67)</t>
  </si>
  <si>
    <t>Haute-Vienne (87)</t>
  </si>
  <si>
    <t>Ardennes (08)</t>
  </si>
  <si>
    <t>Eure-et-Loir (28)</t>
  </si>
  <si>
    <t>Lozère (48)</t>
  </si>
  <si>
    <t>Haut-Rhin (68)</t>
  </si>
  <si>
    <t>Vosges (88)</t>
  </si>
  <si>
    <t>Ariège (09)</t>
  </si>
  <si>
    <t>Finistère (29)</t>
  </si>
  <si>
    <t>Maine-et-Loire (49)</t>
  </si>
  <si>
    <t>Rhône (69)</t>
  </si>
  <si>
    <t>Yonne (89)</t>
  </si>
  <si>
    <t>Aube (10)</t>
  </si>
  <si>
    <t>Gard (30)</t>
  </si>
  <si>
    <t>Manche (50)</t>
  </si>
  <si>
    <t>Haute-Saône (70)</t>
  </si>
  <si>
    <t>Territoire-de-Belfort (90)</t>
  </si>
  <si>
    <t>Aude (11)</t>
  </si>
  <si>
    <t>Haute-Garonne (31)</t>
  </si>
  <si>
    <t>Marne (51)</t>
  </si>
  <si>
    <t>Saône-et-Loire (71)</t>
  </si>
  <si>
    <t>Essonne (91)</t>
  </si>
  <si>
    <t>Aveyron (12)</t>
  </si>
  <si>
    <t>Gers (32)</t>
  </si>
  <si>
    <t>Haute-Marne (52)</t>
  </si>
  <si>
    <t>Sarthe (72)</t>
  </si>
  <si>
    <t>Hauts-de-Seine (92)</t>
  </si>
  <si>
    <t>Bouches-du-Rhône (13)</t>
  </si>
  <si>
    <t>Gironde (33)</t>
  </si>
  <si>
    <t>Mayenne (53)</t>
  </si>
  <si>
    <t>Savoie (73)</t>
  </si>
  <si>
    <t>Seine-St-Denis (93)</t>
  </si>
  <si>
    <t>Calvados (14)</t>
  </si>
  <si>
    <t>Hérault (34)</t>
  </si>
  <si>
    <t>Meurthe-et-Moselle (54)</t>
  </si>
  <si>
    <t>Haute-Savoie (74)</t>
  </si>
  <si>
    <t>Val-de-Marne (94)</t>
  </si>
  <si>
    <t>Cantal (15)</t>
  </si>
  <si>
    <t>Ille-et-Vilaine (35)</t>
  </si>
  <si>
    <t>Meuse (55)</t>
  </si>
  <si>
    <t>Paris (75)</t>
  </si>
  <si>
    <t>Val-d’Oise (95)</t>
  </si>
  <si>
    <t>Charente (16)</t>
  </si>
  <si>
    <t>Indre (36)</t>
  </si>
  <si>
    <t>Morbihan (56)</t>
  </si>
  <si>
    <t>Seine-Maritime (76)</t>
  </si>
  <si>
    <t>Guadeloupe (971)</t>
  </si>
  <si>
    <t>Charente-Maritime (17)</t>
  </si>
  <si>
    <t>Indre-et-Loire (37)</t>
  </si>
  <si>
    <t>Moselle (57)</t>
  </si>
  <si>
    <t>Seine-et-Marne (77)</t>
  </si>
  <si>
    <t>Martinique (972)</t>
  </si>
  <si>
    <t>Cher (18)</t>
  </si>
  <si>
    <t>Isère (38)</t>
  </si>
  <si>
    <t>Nièvre (58)</t>
  </si>
  <si>
    <t>Yvelines (78)</t>
  </si>
  <si>
    <t>Guyane (973)</t>
  </si>
  <si>
    <t>Corrèze (19)</t>
  </si>
  <si>
    <t>Jura (39)</t>
  </si>
  <si>
    <t>Nord (59)</t>
  </si>
  <si>
    <t>Deux-Sèvres (79)</t>
  </si>
  <si>
    <t>Réunion (974)</t>
  </si>
  <si>
    <t>Corse-du-Sud (2A)</t>
  </si>
  <si>
    <t>Landes (40)</t>
  </si>
  <si>
    <t>Oise (60)</t>
  </si>
  <si>
    <t>Somme (80)</t>
  </si>
  <si>
    <t>Haute-Corse (2B)</t>
  </si>
  <si>
    <t>Ensemble de la France par département et région</t>
  </si>
  <si>
    <t>Assiette des droits de mutation pour l'ensemble de la France et pour chaque département:</t>
  </si>
  <si>
    <t>Nombre de ventes immobilières taxées au taux de droit commun pour chaque département (hors Alsace-Moselle)</t>
  </si>
  <si>
    <t xml:space="preserve">DROITS DE MUTATION </t>
  </si>
  <si>
    <t>Calcul de</t>
  </si>
  <si>
    <t>l'assiette: méthode</t>
  </si>
  <si>
    <t>Nombre de ventes de logements anciens, France entière</t>
  </si>
  <si>
    <t>"Frais de notaire"</t>
  </si>
  <si>
    <t>et droits de mutation</t>
  </si>
  <si>
    <t>IMMOBILIERS</t>
  </si>
  <si>
    <t>Abonnement aux annonces des mises à jour</t>
  </si>
  <si>
    <t>Graphiques sur le marché immobilier d'habitation sur le long terme</t>
  </si>
  <si>
    <t>Source: IGEDD d'après Direction Générale des Finances Publiques (MEDOC)</t>
  </si>
  <si>
    <t>Sur le "tunnel" et la "courbe"</t>
  </si>
  <si>
    <t>Jacques Friggit</t>
  </si>
  <si>
    <t>, IGEDD</t>
  </si>
  <si>
    <t xml:space="preserve">Assiette des droits de mutation immobiliers  </t>
  </si>
  <si>
    <t xml:space="preserve">41 - </t>
  </si>
  <si>
    <t>Loir-et-Cher</t>
  </si>
  <si>
    <t>Méthode de calcul et commentaires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</si>
</sst>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40C]mmm\-yy;@"/>
    <numFmt numFmtId="168" formatCode="mmm\-yyyy"/>
    <numFmt numFmtId="169" formatCode="mmmm\ yyyy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mmmyyyy"/>
    <numFmt numFmtId="179" formatCode="mmmmyyyy"/>
    <numFmt numFmtId="180" formatCode="yyyy/mm"/>
    <numFmt numFmtId="181" formatCode="0.0"/>
    <numFmt numFmtId="182" formatCode="_(* #,##0_);_(* \(#,##0\);_(* &quot;-&quot;??_);_(@_)"/>
    <numFmt numFmtId="183" formatCode="#,##0.0"/>
    <numFmt numFmtId="184" formatCode="mmmm\-yy"/>
    <numFmt numFmtId="185" formatCode="###\ ###\ ###\ ##0"/>
    <numFmt numFmtId="186" formatCode="###\ ###\ ##0"/>
    <numFmt numFmtId="187" formatCode="###\ ###\ ###\ ###\ ##0"/>
    <numFmt numFmtId="188" formatCode="0.000"/>
    <numFmt numFmtId="189" formatCode="0.0%"/>
    <numFmt numFmtId="190" formatCode="mmm\ yy"/>
    <numFmt numFmtId="191" formatCode="mmm\ yyyy"/>
    <numFmt numFmtId="192" formatCode="&quot;Vrai&quot;;&quot;Vrai&quot;;&quot;Faux&quot;"/>
    <numFmt numFmtId="193" formatCode="&quot;Actif&quot;;&quot;Actif&quot;;&quot;Inactif&quot;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2.25"/>
      <color indexed="8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8.45"/>
      <color indexed="8"/>
      <name val="Arial"/>
      <family val="2"/>
    </font>
    <font>
      <sz val="8.45"/>
      <color indexed="15"/>
      <name val="Arial"/>
      <family val="2"/>
    </font>
    <font>
      <sz val="8.45"/>
      <color indexed="18"/>
      <name val="Arial"/>
      <family val="2"/>
    </font>
    <font>
      <sz val="8.45"/>
      <color indexed="14"/>
      <name val="Arial"/>
      <family val="2"/>
    </font>
    <font>
      <b/>
      <sz val="15.2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9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11" xfId="0" applyNumberFormat="1" applyBorder="1" applyAlignment="1">
      <alignment/>
    </xf>
    <xf numFmtId="0" fontId="0" fillId="0" borderId="0" xfId="0" applyBorder="1" applyAlignment="1">
      <alignment horizontal="right"/>
    </xf>
    <xf numFmtId="169" fontId="0" fillId="0" borderId="12" xfId="0" applyNumberForma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horizontal="left" wrapText="1"/>
    </xf>
    <xf numFmtId="3" fontId="8" fillId="0" borderId="14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vertical="top" wrapText="1"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9" fontId="8" fillId="0" borderId="17" xfId="52" applyFont="1" applyBorder="1" applyAlignment="1">
      <alignment/>
    </xf>
    <xf numFmtId="3" fontId="9" fillId="0" borderId="19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9" fontId="9" fillId="0" borderId="20" xfId="52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9" fontId="10" fillId="0" borderId="11" xfId="52" applyFont="1" applyBorder="1" applyAlignment="1">
      <alignment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9" fontId="8" fillId="0" borderId="18" xfId="52" applyFont="1" applyBorder="1" applyAlignment="1">
      <alignment/>
    </xf>
    <xf numFmtId="9" fontId="9" fillId="0" borderId="21" xfId="52" applyFont="1" applyBorder="1" applyAlignment="1">
      <alignment/>
    </xf>
    <xf numFmtId="9" fontId="10" fillId="0" borderId="12" xfId="52" applyFont="1" applyBorder="1" applyAlignment="1">
      <alignment/>
    </xf>
    <xf numFmtId="169" fontId="0" fillId="0" borderId="11" xfId="0" applyNumberFormat="1" applyFont="1" applyBorder="1" applyAlignment="1">
      <alignment/>
    </xf>
    <xf numFmtId="3" fontId="1" fillId="0" borderId="0" xfId="44" applyNumberFormat="1" applyBorder="1" applyAlignment="1" applyProtection="1">
      <alignment/>
      <protection/>
    </xf>
    <xf numFmtId="190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 wrapText="1"/>
    </xf>
    <xf numFmtId="0" fontId="1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44" applyFont="1" applyAlignment="1" applyProtection="1">
      <alignment/>
      <protection/>
    </xf>
    <xf numFmtId="0" fontId="16" fillId="0" borderId="0" xfId="44" applyFont="1" applyAlignment="1" applyProtection="1">
      <alignment/>
      <protection/>
    </xf>
    <xf numFmtId="0" fontId="1" fillId="0" borderId="0" xfId="44" applyFont="1" applyAlignment="1" applyProtection="1">
      <alignment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44" applyBorder="1" applyAlignment="1" applyProtection="1">
      <alignment/>
      <protection/>
    </xf>
    <xf numFmtId="0" fontId="12" fillId="0" borderId="0" xfId="0" applyFont="1" applyBorder="1" applyAlignment="1">
      <alignment/>
    </xf>
    <xf numFmtId="3" fontId="1" fillId="33" borderId="12" xfId="44" applyNumberForma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66" fillId="0" borderId="0" xfId="44" applyFont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44" applyBorder="1" applyAlignment="1" applyProtection="1">
      <alignment/>
      <protection/>
    </xf>
    <xf numFmtId="169" fontId="14" fillId="0" borderId="0" xfId="0" applyNumberFormat="1" applyFont="1" applyAlignment="1">
      <alignment horizontal="center"/>
    </xf>
    <xf numFmtId="3" fontId="1" fillId="33" borderId="10" xfId="44" applyNumberFormat="1" applyFill="1" applyBorder="1" applyAlignment="1" applyProtection="1">
      <alignment horizontal="center"/>
      <protection/>
    </xf>
    <xf numFmtId="3" fontId="1" fillId="33" borderId="11" xfId="44" applyNumberForma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1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10" fillId="0" borderId="10" xfId="0" applyNumberFormat="1" applyFont="1" applyBorder="1" applyAlignment="1">
      <alignment vertical="center" wrapText="1"/>
    </xf>
    <xf numFmtId="3" fontId="10" fillId="0" borderId="12" xfId="0" applyNumberFormat="1" applyFont="1" applyBorder="1" applyAlignment="1">
      <alignment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Loir-et-Cher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5792871"/>
        <c:axId val="55264928"/>
      </c:scatterChart>
      <c:valAx>
        <c:axId val="65792871"/>
        <c:scaling>
          <c:orientation val="minMax"/>
        </c:scaling>
        <c:axPos val="b"/>
        <c:delete val="1"/>
        <c:majorTickMark val="out"/>
        <c:minorTickMark val="none"/>
        <c:tickLblPos val="nextTo"/>
        <c:crossAx val="55264928"/>
        <c:crosses val="autoZero"/>
        <c:crossBetween val="midCat"/>
        <c:dispUnits/>
      </c:valAx>
      <c:valAx>
        <c:axId val="55264928"/>
        <c:scaling>
          <c:orientation val="minMax"/>
        </c:scaling>
        <c:axPos val="l"/>
        <c:delete val="1"/>
        <c:majorTickMark val="out"/>
        <c:minorTickMark val="none"/>
        <c:tickLblPos val="nextTo"/>
        <c:crossAx val="657928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"/>
          <c:y val="0.16425"/>
          <c:w val="0.9835"/>
          <c:h val="0.4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mensuels</a:t>
            </a:r>
          </a:p>
        </c:rich>
      </c:tx>
      <c:layout>
        <c:manualLayout>
          <c:xMode val="factor"/>
          <c:yMode val="factor"/>
          <c:x val="-0.397"/>
          <c:y val="0.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225"/>
          <c:w val="0.969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Données!$B$7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Données!$B$8:$B$307</c:f>
              <c:numCache>
                <c:ptCount val="300"/>
                <c:pt idx="0">
                  <c:v>28158293.357147563</c:v>
                </c:pt>
                <c:pt idx="1">
                  <c:v>29760147.837675955</c:v>
                </c:pt>
                <c:pt idx="2">
                  <c:v>31686165.88856158</c:v>
                </c:pt>
                <c:pt idx="3">
                  <c:v>25856610.38116927</c:v>
                </c:pt>
                <c:pt idx="4">
                  <c:v>27971501.138050564</c:v>
                </c:pt>
                <c:pt idx="5">
                  <c:v>26397439.618975483</c:v>
                </c:pt>
                <c:pt idx="6">
                  <c:v>34469721.268276304</c:v>
                </c:pt>
                <c:pt idx="7">
                  <c:v>30358137.05475002</c:v>
                </c:pt>
                <c:pt idx="8">
                  <c:v>39270848.37708705</c:v>
                </c:pt>
                <c:pt idx="9">
                  <c:v>30757241.497074533</c:v>
                </c:pt>
                <c:pt idx="10">
                  <c:v>30164946.734874338</c:v>
                </c:pt>
                <c:pt idx="11">
                  <c:v>35648008.98800689</c:v>
                </c:pt>
                <c:pt idx="12">
                  <c:v>24347860.88853107</c:v>
                </c:pt>
                <c:pt idx="13">
                  <c:v>37298358.32120493</c:v>
                </c:pt>
                <c:pt idx="14">
                  <c:v>32274554.219110038</c:v>
                </c:pt>
                <c:pt idx="15">
                  <c:v>26288357.233610507</c:v>
                </c:pt>
                <c:pt idx="16">
                  <c:v>25126102.86497218</c:v>
                </c:pt>
                <c:pt idx="17">
                  <c:v>26571232.611581776</c:v>
                </c:pt>
                <c:pt idx="18">
                  <c:v>38105531.903937474</c:v>
                </c:pt>
                <c:pt idx="19">
                  <c:v>33307101.688406747</c:v>
                </c:pt>
                <c:pt idx="20">
                  <c:v>42246468.96031447</c:v>
                </c:pt>
                <c:pt idx="21">
                  <c:v>37370748.1740859</c:v>
                </c:pt>
                <c:pt idx="22">
                  <c:v>31830522.21415255</c:v>
                </c:pt>
                <c:pt idx="23">
                  <c:v>35058450.92206698</c:v>
                </c:pt>
                <c:pt idx="24">
                  <c:v>30354073.358424332</c:v>
                </c:pt>
                <c:pt idx="25">
                  <c:v>29470227.16231182</c:v>
                </c:pt>
                <c:pt idx="26">
                  <c:v>38319761.14702462</c:v>
                </c:pt>
                <c:pt idx="27">
                  <c:v>27015099.22067154</c:v>
                </c:pt>
                <c:pt idx="28">
                  <c:v>31206339.022366524</c:v>
                </c:pt>
                <c:pt idx="29">
                  <c:v>31131383.972669125</c:v>
                </c:pt>
                <c:pt idx="30">
                  <c:v>39363928.196248196</c:v>
                </c:pt>
                <c:pt idx="31">
                  <c:v>30302316.73881674</c:v>
                </c:pt>
                <c:pt idx="32">
                  <c:v>41440475.804311775</c:v>
                </c:pt>
                <c:pt idx="33">
                  <c:v>40588701.94805195</c:v>
                </c:pt>
                <c:pt idx="34">
                  <c:v>29505611.111111112</c:v>
                </c:pt>
                <c:pt idx="35">
                  <c:v>32216781.385281388</c:v>
                </c:pt>
                <c:pt idx="36">
                  <c:v>35525577.47097845</c:v>
                </c:pt>
                <c:pt idx="37">
                  <c:v>38187325.829725824</c:v>
                </c:pt>
                <c:pt idx="38">
                  <c:v>30032944.920634918</c:v>
                </c:pt>
                <c:pt idx="39">
                  <c:v>26089136.940836944</c:v>
                </c:pt>
                <c:pt idx="40">
                  <c:v>29231863.515754562</c:v>
                </c:pt>
                <c:pt idx="41">
                  <c:v>36143075.82972584</c:v>
                </c:pt>
                <c:pt idx="42">
                  <c:v>44231360.06681097</c:v>
                </c:pt>
                <c:pt idx="43">
                  <c:v>35141238.02777778</c:v>
                </c:pt>
                <c:pt idx="44">
                  <c:v>38513562.222222224</c:v>
                </c:pt>
                <c:pt idx="45">
                  <c:v>45465770</c:v>
                </c:pt>
                <c:pt idx="46">
                  <c:v>32678204.902728785</c:v>
                </c:pt>
                <c:pt idx="47">
                  <c:v>38774820</c:v>
                </c:pt>
                <c:pt idx="48">
                  <c:v>35907180</c:v>
                </c:pt>
                <c:pt idx="49">
                  <c:v>34447777.77777778</c:v>
                </c:pt>
                <c:pt idx="50">
                  <c:v>36083111.11111111</c:v>
                </c:pt>
                <c:pt idx="51">
                  <c:v>41369777.77777778</c:v>
                </c:pt>
                <c:pt idx="52">
                  <c:v>33364845.14925373</c:v>
                </c:pt>
                <c:pt idx="53">
                  <c:v>45281444.44444445</c:v>
                </c:pt>
                <c:pt idx="54">
                  <c:v>56335726.102496184</c:v>
                </c:pt>
                <c:pt idx="55">
                  <c:v>37240194.44444445</c:v>
                </c:pt>
                <c:pt idx="56">
                  <c:v>52993111.11111112</c:v>
                </c:pt>
                <c:pt idx="57">
                  <c:v>55456488.383838385</c:v>
                </c:pt>
                <c:pt idx="58">
                  <c:v>47114722.222222224</c:v>
                </c:pt>
                <c:pt idx="59">
                  <c:v>48853965.59701493</c:v>
                </c:pt>
                <c:pt idx="60">
                  <c:v>43063755.55555556</c:v>
                </c:pt>
                <c:pt idx="61">
                  <c:v>55192138.888888896</c:v>
                </c:pt>
                <c:pt idx="62">
                  <c:v>46976379.502164505</c:v>
                </c:pt>
                <c:pt idx="63">
                  <c:v>32882166.66666667</c:v>
                </c:pt>
                <c:pt idx="64">
                  <c:v>38708149.35064935</c:v>
                </c:pt>
                <c:pt idx="65">
                  <c:v>46325491.39303483</c:v>
                </c:pt>
                <c:pt idx="66">
                  <c:v>54615480.27686244</c:v>
                </c:pt>
                <c:pt idx="67">
                  <c:v>52440472.22222223</c:v>
                </c:pt>
                <c:pt idx="68">
                  <c:v>54779967.53246753</c:v>
                </c:pt>
                <c:pt idx="69">
                  <c:v>56830166.66666667</c:v>
                </c:pt>
                <c:pt idx="70">
                  <c:v>55126367.171717174</c:v>
                </c:pt>
                <c:pt idx="71">
                  <c:v>64384166.66666667</c:v>
                </c:pt>
                <c:pt idx="72">
                  <c:v>53398305.55555556</c:v>
                </c:pt>
                <c:pt idx="73">
                  <c:v>48666805.55555556</c:v>
                </c:pt>
                <c:pt idx="74">
                  <c:v>50828961.03896104</c:v>
                </c:pt>
                <c:pt idx="75">
                  <c:v>41825954.44444445</c:v>
                </c:pt>
                <c:pt idx="76">
                  <c:v>46616718.844444446</c:v>
                </c:pt>
                <c:pt idx="77">
                  <c:v>51724250.00000001</c:v>
                </c:pt>
                <c:pt idx="78">
                  <c:v>68461638.8888889</c:v>
                </c:pt>
                <c:pt idx="79">
                  <c:v>65898861.11111112</c:v>
                </c:pt>
                <c:pt idx="80">
                  <c:v>65099583.333333336</c:v>
                </c:pt>
                <c:pt idx="81">
                  <c:v>66613250.00000001</c:v>
                </c:pt>
                <c:pt idx="82">
                  <c:v>52127666.66666667</c:v>
                </c:pt>
                <c:pt idx="83">
                  <c:v>59325611.11111111</c:v>
                </c:pt>
                <c:pt idx="84">
                  <c:v>51455833.333333336</c:v>
                </c:pt>
                <c:pt idx="85">
                  <c:v>55132083.333333336</c:v>
                </c:pt>
                <c:pt idx="86">
                  <c:v>59992055.55555556</c:v>
                </c:pt>
                <c:pt idx="87">
                  <c:v>70244388.8888889</c:v>
                </c:pt>
                <c:pt idx="88">
                  <c:v>49740444.44444445</c:v>
                </c:pt>
                <c:pt idx="89">
                  <c:v>57616527.77777778</c:v>
                </c:pt>
                <c:pt idx="90">
                  <c:v>70836416.66666667</c:v>
                </c:pt>
                <c:pt idx="91">
                  <c:v>73128833.33333334</c:v>
                </c:pt>
                <c:pt idx="92">
                  <c:v>63177027.77777778</c:v>
                </c:pt>
                <c:pt idx="93">
                  <c:v>87832083.33333334</c:v>
                </c:pt>
                <c:pt idx="94">
                  <c:v>61847166.66666667</c:v>
                </c:pt>
                <c:pt idx="95">
                  <c:v>55521922.22943723</c:v>
                </c:pt>
                <c:pt idx="96">
                  <c:v>62131329.538239546</c:v>
                </c:pt>
                <c:pt idx="97">
                  <c:v>53123379.14862916</c:v>
                </c:pt>
                <c:pt idx="98">
                  <c:v>60102816.926406935</c:v>
                </c:pt>
                <c:pt idx="99">
                  <c:v>50578159.971139975</c:v>
                </c:pt>
                <c:pt idx="100">
                  <c:v>45834199.13419914</c:v>
                </c:pt>
                <c:pt idx="101">
                  <c:v>60851261.11111112</c:v>
                </c:pt>
                <c:pt idx="102">
                  <c:v>75921376.0750361</c:v>
                </c:pt>
                <c:pt idx="103">
                  <c:v>55407629.14862916</c:v>
                </c:pt>
                <c:pt idx="104">
                  <c:v>56523339.82683983</c:v>
                </c:pt>
                <c:pt idx="105">
                  <c:v>71397073.5930736</c:v>
                </c:pt>
                <c:pt idx="106">
                  <c:v>45926656.926406935</c:v>
                </c:pt>
                <c:pt idx="107">
                  <c:v>52413295.052443415</c:v>
                </c:pt>
                <c:pt idx="108">
                  <c:v>45757629.14862916</c:v>
                </c:pt>
                <c:pt idx="109">
                  <c:v>44764295.81529582</c:v>
                </c:pt>
                <c:pt idx="110">
                  <c:v>36016906.926406935</c:v>
                </c:pt>
                <c:pt idx="111">
                  <c:v>31654212.481962483</c:v>
                </c:pt>
                <c:pt idx="112">
                  <c:v>24787684.704184707</c:v>
                </c:pt>
                <c:pt idx="113">
                  <c:v>37358527.77777778</c:v>
                </c:pt>
                <c:pt idx="114">
                  <c:v>45671490.25974026</c:v>
                </c:pt>
                <c:pt idx="115">
                  <c:v>37142712.48196249</c:v>
                </c:pt>
                <c:pt idx="116">
                  <c:v>46023444.44444445</c:v>
                </c:pt>
                <c:pt idx="117">
                  <c:v>48440831.890331894</c:v>
                </c:pt>
                <c:pt idx="118">
                  <c:v>49308666.66666667</c:v>
                </c:pt>
                <c:pt idx="119">
                  <c:v>48206305.55555556</c:v>
                </c:pt>
                <c:pt idx="120">
                  <c:v>44901147.18614719</c:v>
                </c:pt>
                <c:pt idx="121">
                  <c:v>48141990.25974026</c:v>
                </c:pt>
                <c:pt idx="122">
                  <c:v>46786150</c:v>
                </c:pt>
                <c:pt idx="123">
                  <c:v>37000230.51948052</c:v>
                </c:pt>
                <c:pt idx="124">
                  <c:v>39935240.25974026</c:v>
                </c:pt>
                <c:pt idx="125">
                  <c:v>43891434.70418471</c:v>
                </c:pt>
                <c:pt idx="126">
                  <c:v>53164351.370851375</c:v>
                </c:pt>
                <c:pt idx="127">
                  <c:v>56711416.66666667</c:v>
                </c:pt>
                <c:pt idx="128">
                  <c:v>67568500</c:v>
                </c:pt>
                <c:pt idx="129">
                  <c:v>56935295.81529582</c:v>
                </c:pt>
                <c:pt idx="130">
                  <c:v>49803462.48196249</c:v>
                </c:pt>
                <c:pt idx="131">
                  <c:v>65852804.11255412</c:v>
                </c:pt>
                <c:pt idx="132">
                  <c:v>77903851.37085138</c:v>
                </c:pt>
                <c:pt idx="133">
                  <c:v>78576557.37704918</c:v>
                </c:pt>
                <c:pt idx="134">
                  <c:v>51921337.73141752</c:v>
                </c:pt>
                <c:pt idx="135">
                  <c:v>52194596.03554342</c:v>
                </c:pt>
                <c:pt idx="136">
                  <c:v>53750148.667122364</c:v>
                </c:pt>
                <c:pt idx="137">
                  <c:v>51006822.62474368</c:v>
                </c:pt>
                <c:pt idx="138">
                  <c:v>59963052.63157895</c:v>
                </c:pt>
                <c:pt idx="139">
                  <c:v>49358085.782638416</c:v>
                </c:pt>
                <c:pt idx="140">
                  <c:v>82639477.10184553</c:v>
                </c:pt>
                <c:pt idx="141">
                  <c:v>59969669.210526325</c:v>
                </c:pt>
                <c:pt idx="142">
                  <c:v>56583454.20369105</c:v>
                </c:pt>
                <c:pt idx="143">
                  <c:v>82486710.5263158</c:v>
                </c:pt>
                <c:pt idx="144">
                  <c:v>117257187.62816133</c:v>
                </c:pt>
                <c:pt idx="145">
                  <c:v>83373138.41421737</c:v>
                </c:pt>
                <c:pt idx="146">
                  <c:v>43277266.57552974</c:v>
                </c:pt>
                <c:pt idx="147">
                  <c:v>55081792.891319215</c:v>
                </c:pt>
                <c:pt idx="148">
                  <c:v>36554345.52289816</c:v>
                </c:pt>
                <c:pt idx="149">
                  <c:v>47110763.15789474</c:v>
                </c:pt>
                <c:pt idx="150">
                  <c:v>65291661.31237184</c:v>
                </c:pt>
                <c:pt idx="151">
                  <c:v>53226427.887901574</c:v>
                </c:pt>
                <c:pt idx="152">
                  <c:v>41770319.207108684</c:v>
                </c:pt>
                <c:pt idx="153">
                  <c:v>54185792.891319215</c:v>
                </c:pt>
                <c:pt idx="154">
                  <c:v>37430868.421052635</c:v>
                </c:pt>
                <c:pt idx="155">
                  <c:v>41614398.154477105</c:v>
                </c:pt>
                <c:pt idx="156">
                  <c:v>54523552.63157895</c:v>
                </c:pt>
                <c:pt idx="157">
                  <c:v>44948322.62474368</c:v>
                </c:pt>
                <c:pt idx="158">
                  <c:v>41848789.473684214</c:v>
                </c:pt>
                <c:pt idx="159">
                  <c:v>41081612.09842789</c:v>
                </c:pt>
                <c:pt idx="160">
                  <c:v>47439052.63157895</c:v>
                </c:pt>
                <c:pt idx="161">
                  <c:v>45780740.25974026</c:v>
                </c:pt>
                <c:pt idx="162">
                  <c:v>65113529.73342448</c:v>
                </c:pt>
                <c:pt idx="163">
                  <c:v>60931394.7368421</c:v>
                </c:pt>
                <c:pt idx="164">
                  <c:v>43470477.101845525</c:v>
                </c:pt>
                <c:pt idx="165">
                  <c:v>58581901.5721121</c:v>
                </c:pt>
                <c:pt idx="166">
                  <c:v>40451213.94395079</c:v>
                </c:pt>
                <c:pt idx="167">
                  <c:v>53471772.043745734</c:v>
                </c:pt>
                <c:pt idx="168">
                  <c:v>86595342.10526316</c:v>
                </c:pt>
                <c:pt idx="169">
                  <c:v>36118266.57552974</c:v>
                </c:pt>
                <c:pt idx="170">
                  <c:v>54328845.52289816</c:v>
                </c:pt>
                <c:pt idx="171">
                  <c:v>26729391.63059163</c:v>
                </c:pt>
                <c:pt idx="172">
                  <c:v>44072444.44444445</c:v>
                </c:pt>
                <c:pt idx="173">
                  <c:v>42562976.33477634</c:v>
                </c:pt>
                <c:pt idx="174">
                  <c:v>63271429.14862915</c:v>
                </c:pt>
                <c:pt idx="175">
                  <c:v>39294095.81529582</c:v>
                </c:pt>
                <c:pt idx="176">
                  <c:v>38452095.81529582</c:v>
                </c:pt>
                <c:pt idx="177">
                  <c:v>37392733.333333336</c:v>
                </c:pt>
                <c:pt idx="178">
                  <c:v>36240377.777777776</c:v>
                </c:pt>
                <c:pt idx="179">
                  <c:v>37936931.890331894</c:v>
                </c:pt>
                <c:pt idx="180">
                  <c:v>42602000</c:v>
                </c:pt>
                <c:pt idx="181">
                  <c:v>54003591.63059163</c:v>
                </c:pt>
                <c:pt idx="182">
                  <c:v>47606384.70418471</c:v>
                </c:pt>
                <c:pt idx="183">
                  <c:v>43779869.552669555</c:v>
                </c:pt>
                <c:pt idx="184">
                  <c:v>37173118.03751804</c:v>
                </c:pt>
                <c:pt idx="185">
                  <c:v>49319095.81529582</c:v>
                </c:pt>
                <c:pt idx="186">
                  <c:v>70007733.33333334</c:v>
                </c:pt>
                <c:pt idx="187">
                  <c:v>46203036.07503608</c:v>
                </c:pt>
                <c:pt idx="188">
                  <c:v>50570651.370851375</c:v>
                </c:pt>
                <c:pt idx="189">
                  <c:v>59838784.70418471</c:v>
                </c:pt>
                <c:pt idx="190">
                  <c:v>57903406.926406935</c:v>
                </c:pt>
                <c:pt idx="191">
                  <c:v>57027918.03751805</c:v>
                </c:pt>
                <c:pt idx="192">
                  <c:v>40552311.11111111</c:v>
                </c:pt>
                <c:pt idx="193">
                  <c:v>52680502.74170274</c:v>
                </c:pt>
                <c:pt idx="194">
                  <c:v>43225088.88888889</c:v>
                </c:pt>
                <c:pt idx="195">
                  <c:v>45206258.297258295</c:v>
                </c:pt>
                <c:pt idx="196">
                  <c:v>50349540.25974026</c:v>
                </c:pt>
                <c:pt idx="197">
                  <c:v>53110006.926406935</c:v>
                </c:pt>
                <c:pt idx="198">
                  <c:v>68039755.55555555</c:v>
                </c:pt>
                <c:pt idx="199">
                  <c:v>59133058.2972583</c:v>
                </c:pt>
                <c:pt idx="200">
                  <c:v>56227922.94372295</c:v>
                </c:pt>
                <c:pt idx="201">
                  <c:v>60906695.81529582</c:v>
                </c:pt>
                <c:pt idx="202">
                  <c:v>82345651.37085138</c:v>
                </c:pt>
                <c:pt idx="203">
                  <c:v>53428340.25974026</c:v>
                </c:pt>
                <c:pt idx="204">
                  <c:v>56670051.370851375</c:v>
                </c:pt>
                <c:pt idx="205">
                  <c:v>36712273.5930736</c:v>
                </c:pt>
                <c:pt idx="206">
                  <c:v>68293318.03751804</c:v>
                </c:pt>
                <c:pt idx="207">
                  <c:v>42365288.88888889</c:v>
                </c:pt>
                <c:pt idx="208">
                  <c:v>58925436.07503608</c:v>
                </c:pt>
                <c:pt idx="209">
                  <c:v>63129806.926406935</c:v>
                </c:pt>
                <c:pt idx="210">
                  <c:v>67158066.66666667</c:v>
                </c:pt>
                <c:pt idx="211">
                  <c:v>67743947.1861472</c:v>
                </c:pt>
                <c:pt idx="212">
                  <c:v>60808561.63059163</c:v>
                </c:pt>
                <c:pt idx="213">
                  <c:v>71306955.55555555</c:v>
                </c:pt>
                <c:pt idx="214">
                  <c:v>54123222.222222224</c:v>
                </c:pt>
                <c:pt idx="215">
                  <c:v>52514088.88888889</c:v>
                </c:pt>
                <c:pt idx="216">
                  <c:v>79001000</c:v>
                </c:pt>
                <c:pt idx="217">
                  <c:v>50930000</c:v>
                </c:pt>
                <c:pt idx="218">
                  <c:v>54710177.777777776</c:v>
                </c:pt>
                <c:pt idx="219">
                  <c:v>54367688.88888889</c:v>
                </c:pt>
                <c:pt idx="220">
                  <c:v>52261111.11111111</c:v>
                </c:pt>
                <c:pt idx="221">
                  <c:v>48682711.11111111</c:v>
                </c:pt>
                <c:pt idx="222">
                  <c:v>81383678.06637807</c:v>
                </c:pt>
                <c:pt idx="223">
                  <c:v>57716484.84848485</c:v>
                </c:pt>
                <c:pt idx="224">
                  <c:v>50295866.66666667</c:v>
                </c:pt>
                <c:pt idx="225">
                  <c:v>75214333.33333334</c:v>
                </c:pt>
                <c:pt idx="226">
                  <c:v>61064177.77777778</c:v>
                </c:pt>
                <c:pt idx="227">
                  <c:v>65729022.222222224</c:v>
                </c:pt>
                <c:pt idx="228">
                  <c:v>61808088.88888889</c:v>
                </c:pt>
                <c:pt idx="229">
                  <c:v>45093688.88888889</c:v>
                </c:pt>
                <c:pt idx="230">
                  <c:v>57576700</c:v>
                </c:pt>
                <c:pt idx="231">
                  <c:v>53351888.88888889</c:v>
                </c:pt>
                <c:pt idx="232">
                  <c:v>59059066.66666667</c:v>
                </c:pt>
                <c:pt idx="233">
                  <c:v>58176277.77777778</c:v>
                </c:pt>
                <c:pt idx="234">
                  <c:v>91476822.22222222</c:v>
                </c:pt>
                <c:pt idx="235">
                  <c:v>78910200</c:v>
                </c:pt>
                <c:pt idx="236">
                  <c:v>75397155.55555555</c:v>
                </c:pt>
                <c:pt idx="237">
                  <c:v>77392711.11111112</c:v>
                </c:pt>
                <c:pt idx="238">
                  <c:v>56958088.88888889</c:v>
                </c:pt>
                <c:pt idx="239">
                  <c:v>87255155.55555555</c:v>
                </c:pt>
                <c:pt idx="240">
                  <c:v>57713511.11111111</c:v>
                </c:pt>
                <c:pt idx="241">
                  <c:v>59895422.222222224</c:v>
                </c:pt>
                <c:pt idx="242">
                  <c:v>75577377.77777778</c:v>
                </c:pt>
                <c:pt idx="243">
                  <c:v>27103533.333333336</c:v>
                </c:pt>
                <c:pt idx="244">
                  <c:v>37164288.88888889</c:v>
                </c:pt>
                <c:pt idx="245">
                  <c:v>88150244.44444445</c:v>
                </c:pt>
                <c:pt idx="246">
                  <c:v>74772822.22222222</c:v>
                </c:pt>
                <c:pt idx="247">
                  <c:v>49749000</c:v>
                </c:pt>
                <c:pt idx="248">
                  <c:v>72483777.77777778</c:v>
                </c:pt>
                <c:pt idx="249">
                  <c:v>87277733.33333334</c:v>
                </c:pt>
                <c:pt idx="250">
                  <c:v>81548400</c:v>
                </c:pt>
                <c:pt idx="251">
                  <c:v>101116733.33333334</c:v>
                </c:pt>
                <c:pt idx="252">
                  <c:v>73895933.33333334</c:v>
                </c:pt>
                <c:pt idx="253">
                  <c:v>85019600</c:v>
                </c:pt>
                <c:pt idx="254">
                  <c:v>70301111.11111112</c:v>
                </c:pt>
                <c:pt idx="255">
                  <c:v>76503488.8888889</c:v>
                </c:pt>
                <c:pt idx="256">
                  <c:v>86226422.22222222</c:v>
                </c:pt>
                <c:pt idx="257">
                  <c:v>102535466.66666667</c:v>
                </c:pt>
                <c:pt idx="258">
                  <c:v>122009733.33333334</c:v>
                </c:pt>
                <c:pt idx="259">
                  <c:v>92586800</c:v>
                </c:pt>
                <c:pt idx="260">
                  <c:v>106816488.8888889</c:v>
                </c:pt>
                <c:pt idx="261">
                  <c:v>104295400</c:v>
                </c:pt>
                <c:pt idx="262">
                  <c:v>90712333.33333334</c:v>
                </c:pt>
                <c:pt idx="263">
                  <c:v>123188755.55555557</c:v>
                </c:pt>
                <c:pt idx="264">
                  <c:v>72958444.44444445</c:v>
                </c:pt>
                <c:pt idx="265">
                  <c:v>67578755.55555555</c:v>
                </c:pt>
                <c:pt idx="266">
                  <c:v>111753622.22222222</c:v>
                </c:pt>
                <c:pt idx="267">
                  <c:v>77682600</c:v>
                </c:pt>
                <c:pt idx="268">
                  <c:v>83957666.66666667</c:v>
                </c:pt>
                <c:pt idx="269">
                  <c:v>119600044.44444445</c:v>
                </c:pt>
                <c:pt idx="270">
                  <c:v>129482933.33333334</c:v>
                </c:pt>
                <c:pt idx="271">
                  <c:v>95940333.33333334</c:v>
                </c:pt>
                <c:pt idx="272">
                  <c:v>112640511.11111112</c:v>
                </c:pt>
                <c:pt idx="273">
                  <c:v>87846133.33333334</c:v>
                </c:pt>
                <c:pt idx="274">
                  <c:v>76542311.11111112</c:v>
                </c:pt>
                <c:pt idx="275">
                  <c:v>119793600</c:v>
                </c:pt>
                <c:pt idx="276">
                  <c:v>80100444.44444445</c:v>
                </c:pt>
                <c:pt idx="277">
                  <c:v>77984133.33333334</c:v>
                </c:pt>
                <c:pt idx="278">
                  <c:v>84596622.22222222</c:v>
                </c:pt>
                <c:pt idx="279">
                  <c:v>58500266.66666667</c:v>
                </c:pt>
                <c:pt idx="280">
                  <c:v>75098466.66666667</c:v>
                </c:pt>
                <c:pt idx="281">
                  <c:v>75423066.66666667</c:v>
                </c:pt>
                <c:pt idx="282">
                  <c:v>101521288.8888889</c:v>
                </c:pt>
                <c:pt idx="283">
                  <c:v>73872688.8888889</c:v>
                </c:pt>
                <c:pt idx="284">
                  <c:v>88108844.44444445</c:v>
                </c:pt>
                <c:pt idx="285">
                  <c:v>78048644.44444445</c:v>
                </c:pt>
                <c:pt idx="286">
                  <c:v>59352800</c:v>
                </c:pt>
                <c:pt idx="287">
                  <c:v>60651333.333333336</c:v>
                </c:pt>
                <c:pt idx="288">
                  <c:v>59699133.333333336</c:v>
                </c:pt>
                <c:pt idx="289">
                  <c:v>51789822.222222224</c:v>
                </c:pt>
                <c:pt idx="290">
                  <c:v>45520155.55555556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Données!$C$7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Données!$C$8:$C$307</c:f>
              <c:numCache>
                <c:ptCount val="300"/>
                <c:pt idx="0">
                  <c:v>12305760.895912385</c:v>
                </c:pt>
                <c:pt idx="1">
                  <c:v>13353847.889419582</c:v>
                </c:pt>
                <c:pt idx="2">
                  <c:v>9970165.727326639</c:v>
                </c:pt>
                <c:pt idx="3">
                  <c:v>9891349.585414898</c:v>
                </c:pt>
                <c:pt idx="4">
                  <c:v>9199866.251395544</c:v>
                </c:pt>
                <c:pt idx="5">
                  <c:v>8284206.637528579</c:v>
                </c:pt>
                <c:pt idx="6">
                  <c:v>7107198.5917776115</c:v>
                </c:pt>
                <c:pt idx="7">
                  <c:v>9939472.65852284</c:v>
                </c:pt>
                <c:pt idx="8">
                  <c:v>8199140.085910103</c:v>
                </c:pt>
                <c:pt idx="9">
                  <c:v>4756180.664281348</c:v>
                </c:pt>
                <c:pt idx="10">
                  <c:v>5547797.59445614</c:v>
                </c:pt>
                <c:pt idx="11">
                  <c:v>9606422.372198178</c:v>
                </c:pt>
                <c:pt idx="12">
                  <c:v>10445196.86503841</c:v>
                </c:pt>
                <c:pt idx="13">
                  <c:v>9402267.729947746</c:v>
                </c:pt>
                <c:pt idx="14">
                  <c:v>7312293.336301007</c:v>
                </c:pt>
                <c:pt idx="15">
                  <c:v>7262391.691325295</c:v>
                </c:pt>
                <c:pt idx="16">
                  <c:v>8707557.558396867</c:v>
                </c:pt>
                <c:pt idx="17">
                  <c:v>9659042.691314623</c:v>
                </c:pt>
                <c:pt idx="18">
                  <c:v>14361967.832241036</c:v>
                </c:pt>
                <c:pt idx="19">
                  <c:v>18752550.345017534</c:v>
                </c:pt>
                <c:pt idx="20">
                  <c:v>9566151.185723048</c:v>
                </c:pt>
                <c:pt idx="21">
                  <c:v>8147485.277236161</c:v>
                </c:pt>
                <c:pt idx="22">
                  <c:v>7405769.992037079</c:v>
                </c:pt>
                <c:pt idx="23">
                  <c:v>6011649.137570502</c:v>
                </c:pt>
                <c:pt idx="24">
                  <c:v>6854425</c:v>
                </c:pt>
                <c:pt idx="25">
                  <c:v>14985154.999999998</c:v>
                </c:pt>
                <c:pt idx="26">
                  <c:v>9190255</c:v>
                </c:pt>
                <c:pt idx="27">
                  <c:v>10279790</c:v>
                </c:pt>
                <c:pt idx="28">
                  <c:v>4970813.333333333</c:v>
                </c:pt>
                <c:pt idx="29">
                  <c:v>8882943.333333334</c:v>
                </c:pt>
                <c:pt idx="30">
                  <c:v>9606791.666666666</c:v>
                </c:pt>
                <c:pt idx="31">
                  <c:v>5849048.333333333</c:v>
                </c:pt>
                <c:pt idx="32">
                  <c:v>7320514.999999999</c:v>
                </c:pt>
                <c:pt idx="33">
                  <c:v>6184271.666666666</c:v>
                </c:pt>
                <c:pt idx="34">
                  <c:v>9661615</c:v>
                </c:pt>
                <c:pt idx="35">
                  <c:v>13617666.666666666</c:v>
                </c:pt>
                <c:pt idx="36">
                  <c:v>15670500</c:v>
                </c:pt>
                <c:pt idx="37">
                  <c:v>12396833.333333334</c:v>
                </c:pt>
                <c:pt idx="38">
                  <c:v>13114125</c:v>
                </c:pt>
                <c:pt idx="39">
                  <c:v>8073833.333333333</c:v>
                </c:pt>
                <c:pt idx="40">
                  <c:v>9616000</c:v>
                </c:pt>
                <c:pt idx="41">
                  <c:v>9558666.666666666</c:v>
                </c:pt>
                <c:pt idx="42">
                  <c:v>11398040</c:v>
                </c:pt>
                <c:pt idx="43">
                  <c:v>7988666.666666666</c:v>
                </c:pt>
                <c:pt idx="44">
                  <c:v>7616333.333333333</c:v>
                </c:pt>
                <c:pt idx="45">
                  <c:v>12538816.666666666</c:v>
                </c:pt>
                <c:pt idx="46">
                  <c:v>6720130</c:v>
                </c:pt>
                <c:pt idx="47">
                  <c:v>8334833.333333333</c:v>
                </c:pt>
                <c:pt idx="48">
                  <c:v>7553000</c:v>
                </c:pt>
                <c:pt idx="49">
                  <c:v>6142166.666666667</c:v>
                </c:pt>
                <c:pt idx="50">
                  <c:v>11399333.333333334</c:v>
                </c:pt>
                <c:pt idx="51">
                  <c:v>10247666.666666666</c:v>
                </c:pt>
                <c:pt idx="52">
                  <c:v>13139333.333333334</c:v>
                </c:pt>
                <c:pt idx="53">
                  <c:v>11402166.666666666</c:v>
                </c:pt>
                <c:pt idx="54">
                  <c:v>18867000</c:v>
                </c:pt>
                <c:pt idx="55">
                  <c:v>9963333.333333334</c:v>
                </c:pt>
                <c:pt idx="56">
                  <c:v>13006333.333333334</c:v>
                </c:pt>
                <c:pt idx="57">
                  <c:v>7281833.333333333</c:v>
                </c:pt>
                <c:pt idx="58">
                  <c:v>17015333.333333332</c:v>
                </c:pt>
                <c:pt idx="59">
                  <c:v>19525333.333333332</c:v>
                </c:pt>
                <c:pt idx="60">
                  <c:v>19379500</c:v>
                </c:pt>
                <c:pt idx="61">
                  <c:v>15990833.333333332</c:v>
                </c:pt>
                <c:pt idx="62">
                  <c:v>10790166.666666666</c:v>
                </c:pt>
                <c:pt idx="63">
                  <c:v>9394500</c:v>
                </c:pt>
                <c:pt idx="64">
                  <c:v>9748000</c:v>
                </c:pt>
                <c:pt idx="65">
                  <c:v>14556000</c:v>
                </c:pt>
                <c:pt idx="66">
                  <c:v>14175333.333333334</c:v>
                </c:pt>
                <c:pt idx="67">
                  <c:v>9243666.666666666</c:v>
                </c:pt>
                <c:pt idx="68">
                  <c:v>12072833.333333334</c:v>
                </c:pt>
                <c:pt idx="69">
                  <c:v>8257500</c:v>
                </c:pt>
                <c:pt idx="70">
                  <c:v>11668166.666666666</c:v>
                </c:pt>
                <c:pt idx="71">
                  <c:v>14667666.666666666</c:v>
                </c:pt>
                <c:pt idx="72">
                  <c:v>14347000</c:v>
                </c:pt>
                <c:pt idx="73">
                  <c:v>55258500</c:v>
                </c:pt>
                <c:pt idx="74">
                  <c:v>13541166.666666666</c:v>
                </c:pt>
                <c:pt idx="75">
                  <c:v>14310931.666666666</c:v>
                </c:pt>
                <c:pt idx="76">
                  <c:v>13579430</c:v>
                </c:pt>
                <c:pt idx="77">
                  <c:v>10129226.666666666</c:v>
                </c:pt>
                <c:pt idx="78">
                  <c:v>12006500</c:v>
                </c:pt>
                <c:pt idx="79">
                  <c:v>6338500</c:v>
                </c:pt>
                <c:pt idx="80">
                  <c:v>13236833.333333334</c:v>
                </c:pt>
                <c:pt idx="81">
                  <c:v>10750333.333333334</c:v>
                </c:pt>
                <c:pt idx="82">
                  <c:v>10753000</c:v>
                </c:pt>
                <c:pt idx="83">
                  <c:v>12066833.333333334</c:v>
                </c:pt>
                <c:pt idx="84">
                  <c:v>17537160</c:v>
                </c:pt>
                <c:pt idx="85">
                  <c:v>15023333.333333332</c:v>
                </c:pt>
                <c:pt idx="86">
                  <c:v>10537166.666666666</c:v>
                </c:pt>
                <c:pt idx="87">
                  <c:v>10732166.666666666</c:v>
                </c:pt>
                <c:pt idx="88">
                  <c:v>11132000</c:v>
                </c:pt>
                <c:pt idx="89">
                  <c:v>9731666.666666666</c:v>
                </c:pt>
                <c:pt idx="90">
                  <c:v>18089833.333333332</c:v>
                </c:pt>
                <c:pt idx="91">
                  <c:v>27239833.333333332</c:v>
                </c:pt>
                <c:pt idx="92">
                  <c:v>9932666.666666666</c:v>
                </c:pt>
                <c:pt idx="93">
                  <c:v>12625166.666666666</c:v>
                </c:pt>
                <c:pt idx="94">
                  <c:v>12034166.666666666</c:v>
                </c:pt>
                <c:pt idx="95">
                  <c:v>22509333.333333332</c:v>
                </c:pt>
                <c:pt idx="96">
                  <c:v>31005000</c:v>
                </c:pt>
                <c:pt idx="97">
                  <c:v>13820166.666666666</c:v>
                </c:pt>
                <c:pt idx="98">
                  <c:v>17616166.666666668</c:v>
                </c:pt>
                <c:pt idx="99">
                  <c:v>36340166.666666664</c:v>
                </c:pt>
                <c:pt idx="100">
                  <c:v>13232666.666666666</c:v>
                </c:pt>
                <c:pt idx="101">
                  <c:v>16830333.333333332</c:v>
                </c:pt>
                <c:pt idx="102">
                  <c:v>11294166.666666666</c:v>
                </c:pt>
                <c:pt idx="103">
                  <c:v>13234166.666666666</c:v>
                </c:pt>
                <c:pt idx="104">
                  <c:v>14840333.333333334</c:v>
                </c:pt>
                <c:pt idx="105">
                  <c:v>12709000</c:v>
                </c:pt>
                <c:pt idx="106">
                  <c:v>14004500</c:v>
                </c:pt>
                <c:pt idx="107">
                  <c:v>9518833.333333334</c:v>
                </c:pt>
                <c:pt idx="108">
                  <c:v>11653500</c:v>
                </c:pt>
                <c:pt idx="109">
                  <c:v>37984333.333333336</c:v>
                </c:pt>
                <c:pt idx="110">
                  <c:v>9932166.666666666</c:v>
                </c:pt>
                <c:pt idx="111">
                  <c:v>7685103.333333334</c:v>
                </c:pt>
                <c:pt idx="112">
                  <c:v>9245333.333333334</c:v>
                </c:pt>
                <c:pt idx="113">
                  <c:v>9687000</c:v>
                </c:pt>
                <c:pt idx="114">
                  <c:v>11064666.666666666</c:v>
                </c:pt>
                <c:pt idx="115">
                  <c:v>10372833.333333334</c:v>
                </c:pt>
                <c:pt idx="116">
                  <c:v>11582000</c:v>
                </c:pt>
                <c:pt idx="117">
                  <c:v>17835000</c:v>
                </c:pt>
                <c:pt idx="118">
                  <c:v>8490666.666666666</c:v>
                </c:pt>
                <c:pt idx="119">
                  <c:v>11880000</c:v>
                </c:pt>
                <c:pt idx="120">
                  <c:v>14354833.333333334</c:v>
                </c:pt>
                <c:pt idx="121">
                  <c:v>14273666.666666666</c:v>
                </c:pt>
                <c:pt idx="122">
                  <c:v>10625000</c:v>
                </c:pt>
                <c:pt idx="123">
                  <c:v>7277666.666666667</c:v>
                </c:pt>
                <c:pt idx="124">
                  <c:v>5331166.666666667</c:v>
                </c:pt>
                <c:pt idx="125">
                  <c:v>8064500</c:v>
                </c:pt>
                <c:pt idx="126">
                  <c:v>6655500</c:v>
                </c:pt>
                <c:pt idx="127">
                  <c:v>10561666.666666666</c:v>
                </c:pt>
                <c:pt idx="128">
                  <c:v>5786833.333333333</c:v>
                </c:pt>
                <c:pt idx="129">
                  <c:v>40201666.666666664</c:v>
                </c:pt>
                <c:pt idx="130">
                  <c:v>39805166.666666664</c:v>
                </c:pt>
                <c:pt idx="131">
                  <c:v>13691000</c:v>
                </c:pt>
                <c:pt idx="132">
                  <c:v>16846333.333333332</c:v>
                </c:pt>
                <c:pt idx="133">
                  <c:v>25739344.26229508</c:v>
                </c:pt>
                <c:pt idx="134">
                  <c:v>8058750</c:v>
                </c:pt>
                <c:pt idx="135">
                  <c:v>14546515.15151515</c:v>
                </c:pt>
                <c:pt idx="136">
                  <c:v>10383030.3030303</c:v>
                </c:pt>
                <c:pt idx="137">
                  <c:v>9428939.393939393</c:v>
                </c:pt>
                <c:pt idx="138">
                  <c:v>12796515.15151515</c:v>
                </c:pt>
                <c:pt idx="139">
                  <c:v>16051515.15151515</c:v>
                </c:pt>
                <c:pt idx="140">
                  <c:v>8492575.757575758</c:v>
                </c:pt>
                <c:pt idx="141">
                  <c:v>11398787.878787877</c:v>
                </c:pt>
                <c:pt idx="142">
                  <c:v>16903939.393939395</c:v>
                </c:pt>
                <c:pt idx="143">
                  <c:v>78243939.39393938</c:v>
                </c:pt>
                <c:pt idx="144">
                  <c:v>28264242.424242426</c:v>
                </c:pt>
                <c:pt idx="145">
                  <c:v>11611818.181818182</c:v>
                </c:pt>
                <c:pt idx="146">
                  <c:v>14426818.181818182</c:v>
                </c:pt>
                <c:pt idx="147">
                  <c:v>10363787.878787879</c:v>
                </c:pt>
                <c:pt idx="148">
                  <c:v>13278939.393939395</c:v>
                </c:pt>
                <c:pt idx="149">
                  <c:v>16031666.666666666</c:v>
                </c:pt>
                <c:pt idx="150">
                  <c:v>28317727.272727273</c:v>
                </c:pt>
                <c:pt idx="151">
                  <c:v>17651818.181818184</c:v>
                </c:pt>
                <c:pt idx="152">
                  <c:v>11428636.363636363</c:v>
                </c:pt>
                <c:pt idx="153">
                  <c:v>9525454.545454545</c:v>
                </c:pt>
                <c:pt idx="154">
                  <c:v>10211363.636363637</c:v>
                </c:pt>
                <c:pt idx="155">
                  <c:v>9473484.848484848</c:v>
                </c:pt>
                <c:pt idx="156">
                  <c:v>13298181.818181818</c:v>
                </c:pt>
                <c:pt idx="157">
                  <c:v>15698484.848484848</c:v>
                </c:pt>
                <c:pt idx="158">
                  <c:v>4525606.060606061</c:v>
                </c:pt>
                <c:pt idx="159">
                  <c:v>14352272.727272727</c:v>
                </c:pt>
                <c:pt idx="160">
                  <c:v>7924090.909090909</c:v>
                </c:pt>
                <c:pt idx="161">
                  <c:v>5266515.151515151</c:v>
                </c:pt>
                <c:pt idx="162">
                  <c:v>10471060.606060605</c:v>
                </c:pt>
                <c:pt idx="163">
                  <c:v>10093181.818181818</c:v>
                </c:pt>
                <c:pt idx="164">
                  <c:v>3206060.606060606</c:v>
                </c:pt>
                <c:pt idx="165">
                  <c:v>5231515.151515151</c:v>
                </c:pt>
                <c:pt idx="166">
                  <c:v>3546666.6666666665</c:v>
                </c:pt>
                <c:pt idx="167">
                  <c:v>18828030.303030305</c:v>
                </c:pt>
                <c:pt idx="168">
                  <c:v>10758333.333333334</c:v>
                </c:pt>
                <c:pt idx="169">
                  <c:v>5069696.96969697</c:v>
                </c:pt>
                <c:pt idx="170">
                  <c:v>5676969.696969697</c:v>
                </c:pt>
                <c:pt idx="171">
                  <c:v>3883636.3636363638</c:v>
                </c:pt>
                <c:pt idx="172">
                  <c:v>17885454.545454547</c:v>
                </c:pt>
                <c:pt idx="173">
                  <c:v>11490303.030303031</c:v>
                </c:pt>
                <c:pt idx="174">
                  <c:v>8033939.393939394</c:v>
                </c:pt>
                <c:pt idx="175">
                  <c:v>10172575.757575758</c:v>
                </c:pt>
                <c:pt idx="176">
                  <c:v>5924090.909090909</c:v>
                </c:pt>
                <c:pt idx="177">
                  <c:v>41178939.39393939</c:v>
                </c:pt>
                <c:pt idx="178">
                  <c:v>2510757.5757575757</c:v>
                </c:pt>
                <c:pt idx="179">
                  <c:v>10829696.96969697</c:v>
                </c:pt>
                <c:pt idx="180">
                  <c:v>10056969.696969697</c:v>
                </c:pt>
                <c:pt idx="181">
                  <c:v>10457727.272727273</c:v>
                </c:pt>
                <c:pt idx="182">
                  <c:v>6357272.7272727275</c:v>
                </c:pt>
                <c:pt idx="183">
                  <c:v>6760151.515151516</c:v>
                </c:pt>
                <c:pt idx="184">
                  <c:v>5703939.393939394</c:v>
                </c:pt>
                <c:pt idx="185">
                  <c:v>45337424.24242424</c:v>
                </c:pt>
                <c:pt idx="186">
                  <c:v>11082878.787878787</c:v>
                </c:pt>
                <c:pt idx="187">
                  <c:v>6856212.121212121</c:v>
                </c:pt>
                <c:pt idx="188">
                  <c:v>6354393.939393939</c:v>
                </c:pt>
                <c:pt idx="189">
                  <c:v>10873333.333333334</c:v>
                </c:pt>
                <c:pt idx="190">
                  <c:v>5484242.424242424</c:v>
                </c:pt>
                <c:pt idx="191">
                  <c:v>9937878.787878787</c:v>
                </c:pt>
                <c:pt idx="192">
                  <c:v>17948636.363636363</c:v>
                </c:pt>
                <c:pt idx="193">
                  <c:v>4446969.696969697</c:v>
                </c:pt>
                <c:pt idx="194">
                  <c:v>17482575.757575758</c:v>
                </c:pt>
                <c:pt idx="195">
                  <c:v>4313333.333333333</c:v>
                </c:pt>
                <c:pt idx="196">
                  <c:v>8156666.666666667</c:v>
                </c:pt>
                <c:pt idx="197">
                  <c:v>7087272.7272727275</c:v>
                </c:pt>
                <c:pt idx="198">
                  <c:v>9527424.242424242</c:v>
                </c:pt>
                <c:pt idx="199">
                  <c:v>3935757.5757575757</c:v>
                </c:pt>
                <c:pt idx="200">
                  <c:v>4418333.333333333</c:v>
                </c:pt>
                <c:pt idx="201">
                  <c:v>3612121.212121212</c:v>
                </c:pt>
                <c:pt idx="202">
                  <c:v>8856515.151515152</c:v>
                </c:pt>
                <c:pt idx="203">
                  <c:v>14531969.696969697</c:v>
                </c:pt>
                <c:pt idx="204">
                  <c:v>11586515.151515152</c:v>
                </c:pt>
                <c:pt idx="205">
                  <c:v>6328181.818181818</c:v>
                </c:pt>
                <c:pt idx="206">
                  <c:v>8916969.696969697</c:v>
                </c:pt>
                <c:pt idx="207">
                  <c:v>6165151.515151516</c:v>
                </c:pt>
                <c:pt idx="208">
                  <c:v>18280757.575757574</c:v>
                </c:pt>
                <c:pt idx="209">
                  <c:v>5040454.545454546</c:v>
                </c:pt>
                <c:pt idx="210">
                  <c:v>6376515.151515151</c:v>
                </c:pt>
                <c:pt idx="211">
                  <c:v>10226818.181818182</c:v>
                </c:pt>
                <c:pt idx="212">
                  <c:v>3486666.6666666665</c:v>
                </c:pt>
                <c:pt idx="213">
                  <c:v>7268787.878787879</c:v>
                </c:pt>
                <c:pt idx="214">
                  <c:v>10840000</c:v>
                </c:pt>
                <c:pt idx="215">
                  <c:v>9146818.181818182</c:v>
                </c:pt>
                <c:pt idx="216">
                  <c:v>12790606.06060606</c:v>
                </c:pt>
                <c:pt idx="217">
                  <c:v>11211212.121212121</c:v>
                </c:pt>
                <c:pt idx="218">
                  <c:v>7575454.545454546</c:v>
                </c:pt>
                <c:pt idx="219">
                  <c:v>6607878.787878788</c:v>
                </c:pt>
                <c:pt idx="220">
                  <c:v>64303484.84848485</c:v>
                </c:pt>
                <c:pt idx="221">
                  <c:v>14159242.424242424</c:v>
                </c:pt>
                <c:pt idx="222">
                  <c:v>14415606.06060606</c:v>
                </c:pt>
                <c:pt idx="223">
                  <c:v>8093787.878787879</c:v>
                </c:pt>
                <c:pt idx="224">
                  <c:v>4262727.2727272725</c:v>
                </c:pt>
                <c:pt idx="225">
                  <c:v>6244090.909090909</c:v>
                </c:pt>
                <c:pt idx="226">
                  <c:v>6714333.333333333</c:v>
                </c:pt>
                <c:pt idx="227">
                  <c:v>11372727.272727273</c:v>
                </c:pt>
                <c:pt idx="228">
                  <c:v>14142878.787878787</c:v>
                </c:pt>
                <c:pt idx="229">
                  <c:v>7615151.515151516</c:v>
                </c:pt>
                <c:pt idx="230">
                  <c:v>5611515.151515151</c:v>
                </c:pt>
                <c:pt idx="231">
                  <c:v>7813030.303030303</c:v>
                </c:pt>
                <c:pt idx="232">
                  <c:v>20345000</c:v>
                </c:pt>
                <c:pt idx="233">
                  <c:v>6485454.545454546</c:v>
                </c:pt>
                <c:pt idx="234">
                  <c:v>8353636.363636363</c:v>
                </c:pt>
                <c:pt idx="235">
                  <c:v>6171212.121212121</c:v>
                </c:pt>
                <c:pt idx="236">
                  <c:v>3367727.272727273</c:v>
                </c:pt>
                <c:pt idx="237">
                  <c:v>5202424.242424242</c:v>
                </c:pt>
                <c:pt idx="238">
                  <c:v>6720909.090909091</c:v>
                </c:pt>
                <c:pt idx="239">
                  <c:v>14015151.515151516</c:v>
                </c:pt>
                <c:pt idx="240">
                  <c:v>12775909.090909092</c:v>
                </c:pt>
                <c:pt idx="241">
                  <c:v>7492121.212121212</c:v>
                </c:pt>
                <c:pt idx="242">
                  <c:v>6096363.636363637</c:v>
                </c:pt>
                <c:pt idx="243">
                  <c:v>4923484.848484849</c:v>
                </c:pt>
                <c:pt idx="244">
                  <c:v>2704545.4545454546</c:v>
                </c:pt>
                <c:pt idx="245">
                  <c:v>8136060.606060606</c:v>
                </c:pt>
                <c:pt idx="246">
                  <c:v>11530000</c:v>
                </c:pt>
                <c:pt idx="247">
                  <c:v>7779393.939393939</c:v>
                </c:pt>
                <c:pt idx="248">
                  <c:v>11948333.333333334</c:v>
                </c:pt>
                <c:pt idx="249">
                  <c:v>10471212.121212121</c:v>
                </c:pt>
                <c:pt idx="250">
                  <c:v>23280000</c:v>
                </c:pt>
                <c:pt idx="251">
                  <c:v>152480909.0909091</c:v>
                </c:pt>
                <c:pt idx="252">
                  <c:v>15190909.090909092</c:v>
                </c:pt>
                <c:pt idx="253">
                  <c:v>8474545.454545455</c:v>
                </c:pt>
                <c:pt idx="254">
                  <c:v>6311969.696969697</c:v>
                </c:pt>
                <c:pt idx="255">
                  <c:v>23365303.03030303</c:v>
                </c:pt>
                <c:pt idx="256">
                  <c:v>7716666.666666667</c:v>
                </c:pt>
                <c:pt idx="257">
                  <c:v>8596212.121212121</c:v>
                </c:pt>
                <c:pt idx="258">
                  <c:v>53911060.60606061</c:v>
                </c:pt>
                <c:pt idx="259">
                  <c:v>8488636.363636363</c:v>
                </c:pt>
                <c:pt idx="260">
                  <c:v>7129545.454545454</c:v>
                </c:pt>
                <c:pt idx="261">
                  <c:v>13906969.696969697</c:v>
                </c:pt>
                <c:pt idx="262">
                  <c:v>11703787.878787879</c:v>
                </c:pt>
                <c:pt idx="263">
                  <c:v>13007272.727272727</c:v>
                </c:pt>
                <c:pt idx="264">
                  <c:v>22442878.78787879</c:v>
                </c:pt>
                <c:pt idx="265">
                  <c:v>10365757.575757576</c:v>
                </c:pt>
                <c:pt idx="266">
                  <c:v>20166818.181818184</c:v>
                </c:pt>
                <c:pt idx="267">
                  <c:v>7766818.181818182</c:v>
                </c:pt>
                <c:pt idx="268">
                  <c:v>20428030.303030305</c:v>
                </c:pt>
                <c:pt idx="269">
                  <c:v>23334090.90909091</c:v>
                </c:pt>
                <c:pt idx="270">
                  <c:v>13336363.636363637</c:v>
                </c:pt>
                <c:pt idx="271">
                  <c:v>9997878.787878787</c:v>
                </c:pt>
                <c:pt idx="272">
                  <c:v>15587121.212121213</c:v>
                </c:pt>
                <c:pt idx="273">
                  <c:v>55373030.303030305</c:v>
                </c:pt>
                <c:pt idx="274">
                  <c:v>20026818.181818184</c:v>
                </c:pt>
                <c:pt idx="275">
                  <c:v>22749393.93939394</c:v>
                </c:pt>
                <c:pt idx="276">
                  <c:v>15770000</c:v>
                </c:pt>
                <c:pt idx="277">
                  <c:v>21476363.636363637</c:v>
                </c:pt>
                <c:pt idx="278">
                  <c:v>19139242.424242426</c:v>
                </c:pt>
                <c:pt idx="279">
                  <c:v>10611363.636363637</c:v>
                </c:pt>
                <c:pt idx="280">
                  <c:v>18715303.03030303</c:v>
                </c:pt>
                <c:pt idx="281">
                  <c:v>15571212.121212121</c:v>
                </c:pt>
                <c:pt idx="282">
                  <c:v>17967424.242424242</c:v>
                </c:pt>
                <c:pt idx="283">
                  <c:v>15220151.515151516</c:v>
                </c:pt>
                <c:pt idx="284">
                  <c:v>9103333.333333334</c:v>
                </c:pt>
                <c:pt idx="285">
                  <c:v>13365454.545454545</c:v>
                </c:pt>
                <c:pt idx="286">
                  <c:v>60612424.24242424</c:v>
                </c:pt>
                <c:pt idx="287">
                  <c:v>12489090.909090908</c:v>
                </c:pt>
                <c:pt idx="288">
                  <c:v>15854696.96969697</c:v>
                </c:pt>
                <c:pt idx="289">
                  <c:v>12479242.424242424</c:v>
                </c:pt>
                <c:pt idx="290">
                  <c:v>66933636.36363637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Données!$D$6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Données!$D$8:$D$307</c:f>
              <c:numCache>
                <c:ptCount val="300"/>
                <c:pt idx="0">
                  <c:v>9297814.74497058</c:v>
                </c:pt>
                <c:pt idx="1">
                  <c:v>8389320.234913772</c:v>
                </c:pt>
                <c:pt idx="2">
                  <c:v>10589718.533379475</c:v>
                </c:pt>
                <c:pt idx="3">
                  <c:v>8786322.883969529</c:v>
                </c:pt>
                <c:pt idx="4">
                  <c:v>8888844.848061686</c:v>
                </c:pt>
                <c:pt idx="5">
                  <c:v>5922745.9523515515</c:v>
                </c:pt>
                <c:pt idx="6">
                  <c:v>8179626.611703714</c:v>
                </c:pt>
                <c:pt idx="7">
                  <c:v>6413453.930669236</c:v>
                </c:pt>
                <c:pt idx="8">
                  <c:v>8478528.318167197</c:v>
                </c:pt>
                <c:pt idx="9">
                  <c:v>8748490.119525112</c:v>
                </c:pt>
                <c:pt idx="10">
                  <c:v>6114272.734340819</c:v>
                </c:pt>
                <c:pt idx="11">
                  <c:v>9315575.055478739</c:v>
                </c:pt>
                <c:pt idx="12">
                  <c:v>3884528.000056914</c:v>
                </c:pt>
                <c:pt idx="13">
                  <c:v>8860286.065499213</c:v>
                </c:pt>
                <c:pt idx="14">
                  <c:v>6254195.523995222</c:v>
                </c:pt>
                <c:pt idx="15">
                  <c:v>6772115.651889783</c:v>
                </c:pt>
                <c:pt idx="16">
                  <c:v>5914513.705420731</c:v>
                </c:pt>
                <c:pt idx="17">
                  <c:v>80165087.04076639</c:v>
                </c:pt>
                <c:pt idx="18">
                  <c:v>28006764.671058215</c:v>
                </c:pt>
                <c:pt idx="19">
                  <c:v>8231840.400107528</c:v>
                </c:pt>
                <c:pt idx="20">
                  <c:v>7965842.273197786</c:v>
                </c:pt>
                <c:pt idx="21">
                  <c:v>8531809.249691673</c:v>
                </c:pt>
                <c:pt idx="22">
                  <c:v>6618548.675192633</c:v>
                </c:pt>
                <c:pt idx="23">
                  <c:v>5875766.24687289</c:v>
                </c:pt>
                <c:pt idx="24">
                  <c:v>9829578.333333334</c:v>
                </c:pt>
                <c:pt idx="25">
                  <c:v>8152943.333333334</c:v>
                </c:pt>
                <c:pt idx="26">
                  <c:v>67405241.66666667</c:v>
                </c:pt>
                <c:pt idx="27">
                  <c:v>7694223.333333333</c:v>
                </c:pt>
                <c:pt idx="28">
                  <c:v>7520866.666666666</c:v>
                </c:pt>
                <c:pt idx="29">
                  <c:v>5988818.333333334</c:v>
                </c:pt>
                <c:pt idx="30">
                  <c:v>7704823.333333334</c:v>
                </c:pt>
                <c:pt idx="31">
                  <c:v>8807608.333333334</c:v>
                </c:pt>
                <c:pt idx="32">
                  <c:v>8719095</c:v>
                </c:pt>
                <c:pt idx="33">
                  <c:v>7769166.666666666</c:v>
                </c:pt>
                <c:pt idx="34">
                  <c:v>10732651.666666668</c:v>
                </c:pt>
                <c:pt idx="35">
                  <c:v>16101348.333333332</c:v>
                </c:pt>
                <c:pt idx="36">
                  <c:v>11288230</c:v>
                </c:pt>
                <c:pt idx="37">
                  <c:v>9136331.666666666</c:v>
                </c:pt>
                <c:pt idx="38">
                  <c:v>7690000</c:v>
                </c:pt>
                <c:pt idx="39">
                  <c:v>9958638.333333334</c:v>
                </c:pt>
                <c:pt idx="40">
                  <c:v>8098000</c:v>
                </c:pt>
                <c:pt idx="41">
                  <c:v>18625333.333333332</c:v>
                </c:pt>
                <c:pt idx="42">
                  <c:v>11295348.333333332</c:v>
                </c:pt>
                <c:pt idx="43">
                  <c:v>7014666.666666667</c:v>
                </c:pt>
                <c:pt idx="44">
                  <c:v>13510476.666666666</c:v>
                </c:pt>
                <c:pt idx="45">
                  <c:v>6356833.333333333</c:v>
                </c:pt>
                <c:pt idx="46">
                  <c:v>7316333.333333333</c:v>
                </c:pt>
                <c:pt idx="47">
                  <c:v>12371466.666666666</c:v>
                </c:pt>
                <c:pt idx="48">
                  <c:v>7468500</c:v>
                </c:pt>
                <c:pt idx="49">
                  <c:v>12156000</c:v>
                </c:pt>
                <c:pt idx="50">
                  <c:v>12586166.666666666</c:v>
                </c:pt>
                <c:pt idx="51">
                  <c:v>16186166.666666666</c:v>
                </c:pt>
                <c:pt idx="52">
                  <c:v>10953535</c:v>
                </c:pt>
                <c:pt idx="53">
                  <c:v>15707758.333333334</c:v>
                </c:pt>
                <c:pt idx="54">
                  <c:v>20972000</c:v>
                </c:pt>
                <c:pt idx="55">
                  <c:v>11399666.666666666</c:v>
                </c:pt>
                <c:pt idx="56">
                  <c:v>10368833.333333334</c:v>
                </c:pt>
                <c:pt idx="57">
                  <c:v>8564500</c:v>
                </c:pt>
                <c:pt idx="58">
                  <c:v>13011666.666666666</c:v>
                </c:pt>
                <c:pt idx="59">
                  <c:v>16904166.666666668</c:v>
                </c:pt>
                <c:pt idx="60">
                  <c:v>21042888.333333332</c:v>
                </c:pt>
                <c:pt idx="61">
                  <c:v>16749166.666666666</c:v>
                </c:pt>
                <c:pt idx="62">
                  <c:v>11081833.333333334</c:v>
                </c:pt>
                <c:pt idx="63">
                  <c:v>8726666.666666666</c:v>
                </c:pt>
                <c:pt idx="64">
                  <c:v>13232573.333333334</c:v>
                </c:pt>
                <c:pt idx="65">
                  <c:v>17297833.333333332</c:v>
                </c:pt>
                <c:pt idx="66">
                  <c:v>16577214.999999998</c:v>
                </c:pt>
                <c:pt idx="67">
                  <c:v>9811118.333333332</c:v>
                </c:pt>
                <c:pt idx="68">
                  <c:v>13369333.333333334</c:v>
                </c:pt>
                <c:pt idx="69">
                  <c:v>12224598.333333332</c:v>
                </c:pt>
                <c:pt idx="70">
                  <c:v>20832000</c:v>
                </c:pt>
                <c:pt idx="71">
                  <c:v>25796666.666666668</c:v>
                </c:pt>
                <c:pt idx="72">
                  <c:v>13469333.333333334</c:v>
                </c:pt>
                <c:pt idx="73">
                  <c:v>12556029.999999998</c:v>
                </c:pt>
                <c:pt idx="74">
                  <c:v>15886666.666666666</c:v>
                </c:pt>
                <c:pt idx="75">
                  <c:v>9087166.666666666</c:v>
                </c:pt>
                <c:pt idx="76">
                  <c:v>13242666.666666666</c:v>
                </c:pt>
                <c:pt idx="77">
                  <c:v>12832833.333333334</c:v>
                </c:pt>
                <c:pt idx="78">
                  <c:v>14587833.333333334</c:v>
                </c:pt>
                <c:pt idx="79">
                  <c:v>14074801.666666666</c:v>
                </c:pt>
                <c:pt idx="80">
                  <c:v>16421333.333333332</c:v>
                </c:pt>
                <c:pt idx="81">
                  <c:v>25506333.333333332</c:v>
                </c:pt>
                <c:pt idx="82">
                  <c:v>14419333.333333334</c:v>
                </c:pt>
                <c:pt idx="83">
                  <c:v>10887833.333333334</c:v>
                </c:pt>
                <c:pt idx="84">
                  <c:v>15927666.666666666</c:v>
                </c:pt>
                <c:pt idx="85">
                  <c:v>15469333.333333332</c:v>
                </c:pt>
                <c:pt idx="86">
                  <c:v>14652345</c:v>
                </c:pt>
                <c:pt idx="87">
                  <c:v>12673333.333333334</c:v>
                </c:pt>
                <c:pt idx="88">
                  <c:v>12385000</c:v>
                </c:pt>
                <c:pt idx="89">
                  <c:v>18699833.333333332</c:v>
                </c:pt>
                <c:pt idx="90">
                  <c:v>29418166.666666668</c:v>
                </c:pt>
                <c:pt idx="91">
                  <c:v>12649333.333333334</c:v>
                </c:pt>
                <c:pt idx="92">
                  <c:v>15578333.333333332</c:v>
                </c:pt>
                <c:pt idx="93">
                  <c:v>25298000</c:v>
                </c:pt>
                <c:pt idx="94">
                  <c:v>17729500</c:v>
                </c:pt>
                <c:pt idx="95">
                  <c:v>11931833.333333334</c:v>
                </c:pt>
                <c:pt idx="96">
                  <c:v>14543000</c:v>
                </c:pt>
                <c:pt idx="97">
                  <c:v>22146333.333333332</c:v>
                </c:pt>
                <c:pt idx="98">
                  <c:v>15720666.666666666</c:v>
                </c:pt>
                <c:pt idx="99">
                  <c:v>13162333.333333334</c:v>
                </c:pt>
                <c:pt idx="100">
                  <c:v>12032666.666666666</c:v>
                </c:pt>
                <c:pt idx="101">
                  <c:v>12890666.666666666</c:v>
                </c:pt>
                <c:pt idx="102">
                  <c:v>12514833.333333334</c:v>
                </c:pt>
                <c:pt idx="103">
                  <c:v>8207000</c:v>
                </c:pt>
                <c:pt idx="104">
                  <c:v>14989333.333333332</c:v>
                </c:pt>
                <c:pt idx="105">
                  <c:v>14045333.333333334</c:v>
                </c:pt>
                <c:pt idx="106">
                  <c:v>14490500</c:v>
                </c:pt>
                <c:pt idx="107">
                  <c:v>11261000</c:v>
                </c:pt>
                <c:pt idx="108">
                  <c:v>13577833.333333334</c:v>
                </c:pt>
                <c:pt idx="109">
                  <c:v>40021333.333333336</c:v>
                </c:pt>
                <c:pt idx="110">
                  <c:v>6046500</c:v>
                </c:pt>
                <c:pt idx="111">
                  <c:v>7406500</c:v>
                </c:pt>
                <c:pt idx="112">
                  <c:v>6334500</c:v>
                </c:pt>
                <c:pt idx="113">
                  <c:v>12279000</c:v>
                </c:pt>
                <c:pt idx="114">
                  <c:v>10431166.666666666</c:v>
                </c:pt>
                <c:pt idx="115">
                  <c:v>8208833.333333333</c:v>
                </c:pt>
                <c:pt idx="116">
                  <c:v>7141833.333333333</c:v>
                </c:pt>
                <c:pt idx="117">
                  <c:v>11081500</c:v>
                </c:pt>
                <c:pt idx="118">
                  <c:v>11813666.666666666</c:v>
                </c:pt>
                <c:pt idx="119">
                  <c:v>16353500</c:v>
                </c:pt>
                <c:pt idx="120">
                  <c:v>14113500</c:v>
                </c:pt>
                <c:pt idx="121">
                  <c:v>17077000</c:v>
                </c:pt>
                <c:pt idx="122">
                  <c:v>38575500</c:v>
                </c:pt>
                <c:pt idx="123">
                  <c:v>9502666.666666666</c:v>
                </c:pt>
                <c:pt idx="124">
                  <c:v>9610500</c:v>
                </c:pt>
                <c:pt idx="125">
                  <c:v>13983413.333333332</c:v>
                </c:pt>
                <c:pt idx="126">
                  <c:v>10057666.666666666</c:v>
                </c:pt>
                <c:pt idx="127">
                  <c:v>9542166.666666666</c:v>
                </c:pt>
                <c:pt idx="128">
                  <c:v>12646500</c:v>
                </c:pt>
                <c:pt idx="129">
                  <c:v>13374500</c:v>
                </c:pt>
                <c:pt idx="130">
                  <c:v>12212833.333333334</c:v>
                </c:pt>
                <c:pt idx="131">
                  <c:v>13888000</c:v>
                </c:pt>
                <c:pt idx="132">
                  <c:v>12328500</c:v>
                </c:pt>
                <c:pt idx="133">
                  <c:v>32411269.84126984</c:v>
                </c:pt>
                <c:pt idx="134">
                  <c:v>15215588.235294117</c:v>
                </c:pt>
                <c:pt idx="135">
                  <c:v>12310000</c:v>
                </c:pt>
                <c:pt idx="136">
                  <c:v>28943000</c:v>
                </c:pt>
                <c:pt idx="137">
                  <c:v>13544428.57142857</c:v>
                </c:pt>
                <c:pt idx="138">
                  <c:v>11279714.285714285</c:v>
                </c:pt>
                <c:pt idx="139">
                  <c:v>25075571.42857143</c:v>
                </c:pt>
                <c:pt idx="140">
                  <c:v>21816407.14285714</c:v>
                </c:pt>
                <c:pt idx="141">
                  <c:v>17130714.285714284</c:v>
                </c:pt>
                <c:pt idx="142">
                  <c:v>15146857.142857142</c:v>
                </c:pt>
                <c:pt idx="143">
                  <c:v>15695571.42857143</c:v>
                </c:pt>
                <c:pt idx="144">
                  <c:v>25048571.42857143</c:v>
                </c:pt>
                <c:pt idx="145">
                  <c:v>11356000</c:v>
                </c:pt>
                <c:pt idx="146">
                  <c:v>16263285.714285715</c:v>
                </c:pt>
                <c:pt idx="147">
                  <c:v>11168857.142857142</c:v>
                </c:pt>
                <c:pt idx="148">
                  <c:v>10800000</c:v>
                </c:pt>
                <c:pt idx="149">
                  <c:v>12310891.42857143</c:v>
                </c:pt>
                <c:pt idx="150">
                  <c:v>14613857.142857142</c:v>
                </c:pt>
                <c:pt idx="151">
                  <c:v>8987857.142857142</c:v>
                </c:pt>
                <c:pt idx="152">
                  <c:v>11806285.714285715</c:v>
                </c:pt>
                <c:pt idx="153">
                  <c:v>8950000</c:v>
                </c:pt>
                <c:pt idx="154">
                  <c:v>9869571.42857143</c:v>
                </c:pt>
                <c:pt idx="155">
                  <c:v>13929142.857142856</c:v>
                </c:pt>
                <c:pt idx="156">
                  <c:v>10694428.57142857</c:v>
                </c:pt>
                <c:pt idx="157">
                  <c:v>7711000</c:v>
                </c:pt>
                <c:pt idx="158">
                  <c:v>9876285.714285715</c:v>
                </c:pt>
                <c:pt idx="159">
                  <c:v>11266285.714285715</c:v>
                </c:pt>
                <c:pt idx="160">
                  <c:v>15803571.42857143</c:v>
                </c:pt>
                <c:pt idx="161">
                  <c:v>10396142.857142856</c:v>
                </c:pt>
                <c:pt idx="162">
                  <c:v>30770714.285714284</c:v>
                </c:pt>
                <c:pt idx="163">
                  <c:v>8722857.142857142</c:v>
                </c:pt>
                <c:pt idx="164">
                  <c:v>27160428.57142857</c:v>
                </c:pt>
                <c:pt idx="165">
                  <c:v>14680571.42857143</c:v>
                </c:pt>
                <c:pt idx="166">
                  <c:v>11766571.42857143</c:v>
                </c:pt>
                <c:pt idx="167">
                  <c:v>11775142.857142856</c:v>
                </c:pt>
                <c:pt idx="168">
                  <c:v>13178285.714285715</c:v>
                </c:pt>
                <c:pt idx="169">
                  <c:v>16954285.714285713</c:v>
                </c:pt>
                <c:pt idx="170">
                  <c:v>10054428.57142857</c:v>
                </c:pt>
                <c:pt idx="171">
                  <c:v>9993285.714285715</c:v>
                </c:pt>
                <c:pt idx="172">
                  <c:v>8475571.42857143</c:v>
                </c:pt>
                <c:pt idx="173">
                  <c:v>10513142.857142856</c:v>
                </c:pt>
                <c:pt idx="174">
                  <c:v>53730801.428571425</c:v>
                </c:pt>
                <c:pt idx="175">
                  <c:v>7876857.142857143</c:v>
                </c:pt>
                <c:pt idx="176">
                  <c:v>9648714.285714285</c:v>
                </c:pt>
                <c:pt idx="177">
                  <c:v>9956877.142857142</c:v>
                </c:pt>
                <c:pt idx="178">
                  <c:v>7042714.285714285</c:v>
                </c:pt>
                <c:pt idx="179">
                  <c:v>9081714.285714285</c:v>
                </c:pt>
                <c:pt idx="180">
                  <c:v>7530117.142857143</c:v>
                </c:pt>
                <c:pt idx="181">
                  <c:v>14824428.57142857</c:v>
                </c:pt>
                <c:pt idx="182">
                  <c:v>28567328.57142857</c:v>
                </c:pt>
                <c:pt idx="183">
                  <c:v>13901714.285714285</c:v>
                </c:pt>
                <c:pt idx="184">
                  <c:v>11310714.285714285</c:v>
                </c:pt>
                <c:pt idx="185">
                  <c:v>15277714.285714285</c:v>
                </c:pt>
                <c:pt idx="186">
                  <c:v>15972714.285714285</c:v>
                </c:pt>
                <c:pt idx="187">
                  <c:v>12484571.42857143</c:v>
                </c:pt>
                <c:pt idx="188">
                  <c:v>22531285.714285713</c:v>
                </c:pt>
                <c:pt idx="189">
                  <c:v>25558428.57142857</c:v>
                </c:pt>
                <c:pt idx="190">
                  <c:v>17937285.714285713</c:v>
                </c:pt>
                <c:pt idx="191">
                  <c:v>16740571.42857143</c:v>
                </c:pt>
                <c:pt idx="192">
                  <c:v>13451857.142857142</c:v>
                </c:pt>
                <c:pt idx="193">
                  <c:v>14220428.57142857</c:v>
                </c:pt>
                <c:pt idx="194">
                  <c:v>14424571.42857143</c:v>
                </c:pt>
                <c:pt idx="195">
                  <c:v>11322285.714285715</c:v>
                </c:pt>
                <c:pt idx="196">
                  <c:v>48912285.71428572</c:v>
                </c:pt>
                <c:pt idx="197">
                  <c:v>12134000</c:v>
                </c:pt>
                <c:pt idx="198">
                  <c:v>56022714.28571428</c:v>
                </c:pt>
                <c:pt idx="199">
                  <c:v>7380428.571428571</c:v>
                </c:pt>
                <c:pt idx="200">
                  <c:v>24679000</c:v>
                </c:pt>
                <c:pt idx="201">
                  <c:v>12629285.714285715</c:v>
                </c:pt>
                <c:pt idx="202">
                  <c:v>22981000</c:v>
                </c:pt>
                <c:pt idx="203">
                  <c:v>16448714.285714285</c:v>
                </c:pt>
                <c:pt idx="204">
                  <c:v>13178857.142857142</c:v>
                </c:pt>
                <c:pt idx="205">
                  <c:v>12372000</c:v>
                </c:pt>
                <c:pt idx="206">
                  <c:v>18868285.714285713</c:v>
                </c:pt>
                <c:pt idx="207">
                  <c:v>10161857.142857142</c:v>
                </c:pt>
                <c:pt idx="208">
                  <c:v>12662714.285714285</c:v>
                </c:pt>
                <c:pt idx="209">
                  <c:v>20626571.42857143</c:v>
                </c:pt>
                <c:pt idx="210">
                  <c:v>21450428.57142857</c:v>
                </c:pt>
                <c:pt idx="211">
                  <c:v>23945714.285714284</c:v>
                </c:pt>
                <c:pt idx="212">
                  <c:v>14513571.42857143</c:v>
                </c:pt>
                <c:pt idx="213">
                  <c:v>11335428.57142857</c:v>
                </c:pt>
                <c:pt idx="214">
                  <c:v>10889428.57142857</c:v>
                </c:pt>
                <c:pt idx="215">
                  <c:v>9636857.142857142</c:v>
                </c:pt>
                <c:pt idx="216">
                  <c:v>15213142.857142856</c:v>
                </c:pt>
                <c:pt idx="217">
                  <c:v>10056428.57142857</c:v>
                </c:pt>
                <c:pt idx="218">
                  <c:v>15891857.142857142</c:v>
                </c:pt>
                <c:pt idx="219">
                  <c:v>13973285.714285715</c:v>
                </c:pt>
                <c:pt idx="220">
                  <c:v>11335000</c:v>
                </c:pt>
                <c:pt idx="221">
                  <c:v>11225285.714285715</c:v>
                </c:pt>
                <c:pt idx="222">
                  <c:v>22608000</c:v>
                </c:pt>
                <c:pt idx="223">
                  <c:v>10990142.857142856</c:v>
                </c:pt>
                <c:pt idx="224">
                  <c:v>9685571.42857143</c:v>
                </c:pt>
                <c:pt idx="225">
                  <c:v>14686285.714285715</c:v>
                </c:pt>
                <c:pt idx="226">
                  <c:v>13092714.285714285</c:v>
                </c:pt>
                <c:pt idx="227">
                  <c:v>14044428.57142857</c:v>
                </c:pt>
                <c:pt idx="228">
                  <c:v>14526428.57142857</c:v>
                </c:pt>
                <c:pt idx="229">
                  <c:v>10272000</c:v>
                </c:pt>
                <c:pt idx="230">
                  <c:v>31871571.42857143</c:v>
                </c:pt>
                <c:pt idx="231">
                  <c:v>12228428.57142857</c:v>
                </c:pt>
                <c:pt idx="232">
                  <c:v>19821285.714285713</c:v>
                </c:pt>
                <c:pt idx="233">
                  <c:v>8465285.714285715</c:v>
                </c:pt>
                <c:pt idx="234">
                  <c:v>12750428.57142857</c:v>
                </c:pt>
                <c:pt idx="235">
                  <c:v>13888000</c:v>
                </c:pt>
                <c:pt idx="236">
                  <c:v>12065285.714285715</c:v>
                </c:pt>
                <c:pt idx="237">
                  <c:v>13431142.857142856</c:v>
                </c:pt>
                <c:pt idx="238">
                  <c:v>11721857.142857142</c:v>
                </c:pt>
                <c:pt idx="239">
                  <c:v>24945000</c:v>
                </c:pt>
                <c:pt idx="240">
                  <c:v>16021857.142857142</c:v>
                </c:pt>
                <c:pt idx="241">
                  <c:v>10513571.42857143</c:v>
                </c:pt>
                <c:pt idx="242">
                  <c:v>16507428.57142857</c:v>
                </c:pt>
                <c:pt idx="243">
                  <c:v>4786428.571428571</c:v>
                </c:pt>
                <c:pt idx="244">
                  <c:v>8697857.142857142</c:v>
                </c:pt>
                <c:pt idx="245">
                  <c:v>14528857.142857142</c:v>
                </c:pt>
                <c:pt idx="246">
                  <c:v>21815428.57142857</c:v>
                </c:pt>
                <c:pt idx="247">
                  <c:v>9268857.142857142</c:v>
                </c:pt>
                <c:pt idx="248">
                  <c:v>10329857.142857142</c:v>
                </c:pt>
                <c:pt idx="249">
                  <c:v>19733857.14285714</c:v>
                </c:pt>
                <c:pt idx="250">
                  <c:v>30129857.14285714</c:v>
                </c:pt>
                <c:pt idx="251">
                  <c:v>15422000</c:v>
                </c:pt>
                <c:pt idx="252">
                  <c:v>7638857.142857143</c:v>
                </c:pt>
                <c:pt idx="253">
                  <c:v>14857768.57142857</c:v>
                </c:pt>
                <c:pt idx="254">
                  <c:v>16669714.285714285</c:v>
                </c:pt>
                <c:pt idx="255">
                  <c:v>25006142.85714286</c:v>
                </c:pt>
                <c:pt idx="256">
                  <c:v>8067142.857142857</c:v>
                </c:pt>
                <c:pt idx="257">
                  <c:v>30670571.42857143</c:v>
                </c:pt>
                <c:pt idx="258">
                  <c:v>21664857.14285714</c:v>
                </c:pt>
                <c:pt idx="259">
                  <c:v>10079571.42857143</c:v>
                </c:pt>
                <c:pt idx="260">
                  <c:v>12430714.285714285</c:v>
                </c:pt>
                <c:pt idx="261">
                  <c:v>30238285.714285713</c:v>
                </c:pt>
                <c:pt idx="262">
                  <c:v>16349285.714285715</c:v>
                </c:pt>
                <c:pt idx="263">
                  <c:v>13856714.285714285</c:v>
                </c:pt>
                <c:pt idx="264">
                  <c:v>11548285.714285715</c:v>
                </c:pt>
                <c:pt idx="265">
                  <c:v>23372714.285714284</c:v>
                </c:pt>
                <c:pt idx="266">
                  <c:v>17170000</c:v>
                </c:pt>
                <c:pt idx="267">
                  <c:v>17774000</c:v>
                </c:pt>
                <c:pt idx="268">
                  <c:v>16938571.42857143</c:v>
                </c:pt>
                <c:pt idx="269">
                  <c:v>18556857.14285714</c:v>
                </c:pt>
                <c:pt idx="270">
                  <c:v>33728142.85714286</c:v>
                </c:pt>
                <c:pt idx="271">
                  <c:v>13067857.142857142</c:v>
                </c:pt>
                <c:pt idx="272">
                  <c:v>17738714.285714284</c:v>
                </c:pt>
                <c:pt idx="273">
                  <c:v>23055000</c:v>
                </c:pt>
                <c:pt idx="274">
                  <c:v>10811857.142857142</c:v>
                </c:pt>
                <c:pt idx="275">
                  <c:v>14439285.714285715</c:v>
                </c:pt>
                <c:pt idx="276">
                  <c:v>14075857.142857142</c:v>
                </c:pt>
                <c:pt idx="277">
                  <c:v>12676857.142857142</c:v>
                </c:pt>
                <c:pt idx="278">
                  <c:v>13485000</c:v>
                </c:pt>
                <c:pt idx="279">
                  <c:v>17002857.14285714</c:v>
                </c:pt>
                <c:pt idx="280">
                  <c:v>7366714.285714285</c:v>
                </c:pt>
                <c:pt idx="281">
                  <c:v>10144142.857142856</c:v>
                </c:pt>
                <c:pt idx="282">
                  <c:v>7668142.857142857</c:v>
                </c:pt>
                <c:pt idx="283">
                  <c:v>10216142.857142856</c:v>
                </c:pt>
                <c:pt idx="284">
                  <c:v>11216142.857142856</c:v>
                </c:pt>
                <c:pt idx="285">
                  <c:v>17453857.14285714</c:v>
                </c:pt>
                <c:pt idx="286">
                  <c:v>6250428.571428571</c:v>
                </c:pt>
                <c:pt idx="287">
                  <c:v>8191000</c:v>
                </c:pt>
                <c:pt idx="288">
                  <c:v>19589428.57142857</c:v>
                </c:pt>
                <c:pt idx="289">
                  <c:v>6432285.714285715</c:v>
                </c:pt>
                <c:pt idx="290">
                  <c:v>6533571.428571428</c:v>
                </c:pt>
              </c:numCache>
            </c:numRef>
          </c:val>
          <c:smooth val="0"/>
        </c:ser>
        <c:marker val="1"/>
        <c:axId val="6611789"/>
        <c:axId val="59506102"/>
      </c:lineChart>
      <c:dateAx>
        <c:axId val="661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950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17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225"/>
          <c:y val="0.0815"/>
          <c:w val="0.46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Loir-et-Cher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2814203"/>
        <c:axId val="4001236"/>
      </c:scatterChart>
      <c:valAx>
        <c:axId val="22814203"/>
        <c:scaling>
          <c:orientation val="minMax"/>
        </c:scaling>
        <c:axPos val="b"/>
        <c:delete val="1"/>
        <c:majorTickMark val="out"/>
        <c:minorTickMark val="none"/>
        <c:tickLblPos val="nextTo"/>
        <c:crossAx val="4001236"/>
        <c:crosses val="autoZero"/>
        <c:crossBetween val="midCat"/>
        <c:dispUnits/>
      </c:valAx>
      <c:valAx>
        <c:axId val="4001236"/>
        <c:scaling>
          <c:orientation val="minMax"/>
        </c:scaling>
        <c:axPos val="l"/>
        <c:delete val="1"/>
        <c:majorTickMark val="out"/>
        <c:minorTickMark val="none"/>
        <c:tickLblPos val="nextTo"/>
        <c:crossAx val="2281420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.13425"/>
          <c:w val="0.979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Montants cumulés sur 12 mois</a:t>
            </a:r>
          </a:p>
        </c:rich>
      </c:tx>
      <c:layout>
        <c:manualLayout>
          <c:xMode val="factor"/>
          <c:yMode val="factor"/>
          <c:x val="-0.374"/>
          <c:y val="0.08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74"/>
          <c:w val="0.96725"/>
          <c:h val="0.77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Données!$E$8:$E$307</c:f>
              <c:numCache>
                <c:ptCount val="300"/>
                <c:pt idx="11">
                  <c:v>370499062.14164954</c:v>
                </c:pt>
                <c:pt idx="12">
                  <c:v>366688629.67303306</c:v>
                </c:pt>
                <c:pt idx="13">
                  <c:v>374226840.1565621</c:v>
                </c:pt>
                <c:pt idx="14">
                  <c:v>374815228.4871105</c:v>
                </c:pt>
                <c:pt idx="15">
                  <c:v>375246975.3395517</c:v>
                </c:pt>
                <c:pt idx="16">
                  <c:v>372401577.0664733</c:v>
                </c:pt>
                <c:pt idx="17">
                  <c:v>372575370.05907965</c:v>
                </c:pt>
                <c:pt idx="18">
                  <c:v>376211180.6947408</c:v>
                </c:pt>
                <c:pt idx="19">
                  <c:v>379160145.3283976</c:v>
                </c:pt>
                <c:pt idx="20">
                  <c:v>382135765.91162497</c:v>
                </c:pt>
                <c:pt idx="21">
                  <c:v>388749272.58863634</c:v>
                </c:pt>
                <c:pt idx="22">
                  <c:v>390414848.06791455</c:v>
                </c:pt>
                <c:pt idx="23">
                  <c:v>389825290.0019747</c:v>
                </c:pt>
                <c:pt idx="24">
                  <c:v>395831502.4718679</c:v>
                </c:pt>
                <c:pt idx="25">
                  <c:v>388003371.31297475</c:v>
                </c:pt>
                <c:pt idx="26">
                  <c:v>394048578.2408893</c:v>
                </c:pt>
                <c:pt idx="27">
                  <c:v>394775320.22795033</c:v>
                </c:pt>
                <c:pt idx="28">
                  <c:v>400855556.38534474</c:v>
                </c:pt>
                <c:pt idx="29">
                  <c:v>405415707.74643207</c:v>
                </c:pt>
                <c:pt idx="30">
                  <c:v>406674104.0387428</c:v>
                </c:pt>
                <c:pt idx="31">
                  <c:v>403669319.08915275</c:v>
                </c:pt>
                <c:pt idx="32">
                  <c:v>402863325.93315005</c:v>
                </c:pt>
                <c:pt idx="33">
                  <c:v>406081279.70711607</c:v>
                </c:pt>
                <c:pt idx="34">
                  <c:v>403756368.60407466</c:v>
                </c:pt>
                <c:pt idx="35">
                  <c:v>400914699.06728905</c:v>
                </c:pt>
                <c:pt idx="36">
                  <c:v>406086203.1798432</c:v>
                </c:pt>
                <c:pt idx="37">
                  <c:v>414803301.8472572</c:v>
                </c:pt>
                <c:pt idx="38">
                  <c:v>406516485.62086755</c:v>
                </c:pt>
                <c:pt idx="39">
                  <c:v>405590523.341033</c:v>
                </c:pt>
                <c:pt idx="40">
                  <c:v>403616047.83442104</c:v>
                </c:pt>
                <c:pt idx="41">
                  <c:v>408627739.6914778</c:v>
                </c:pt>
                <c:pt idx="42">
                  <c:v>413495171.5620405</c:v>
                </c:pt>
                <c:pt idx="43">
                  <c:v>418334092.85100156</c:v>
                </c:pt>
                <c:pt idx="44">
                  <c:v>415407179.26891196</c:v>
                </c:pt>
                <c:pt idx="45">
                  <c:v>420284247.32086</c:v>
                </c:pt>
                <c:pt idx="46">
                  <c:v>423456841.11247766</c:v>
                </c:pt>
                <c:pt idx="47">
                  <c:v>430014879.7271963</c:v>
                </c:pt>
                <c:pt idx="48">
                  <c:v>430396482.2562179</c:v>
                </c:pt>
                <c:pt idx="49">
                  <c:v>426656934.2042698</c:v>
                </c:pt>
                <c:pt idx="50">
                  <c:v>432707100.394746</c:v>
                </c:pt>
                <c:pt idx="51">
                  <c:v>447987741.2316869</c:v>
                </c:pt>
                <c:pt idx="52">
                  <c:v>452120722.86518604</c:v>
                </c:pt>
                <c:pt idx="53">
                  <c:v>461259091.47990465</c:v>
                </c:pt>
                <c:pt idx="54">
                  <c:v>473363457.5155899</c:v>
                </c:pt>
                <c:pt idx="55">
                  <c:v>475462413.9322566</c:v>
                </c:pt>
                <c:pt idx="56">
                  <c:v>489941962.8211455</c:v>
                </c:pt>
                <c:pt idx="57">
                  <c:v>499932681.2049837</c:v>
                </c:pt>
                <c:pt idx="58">
                  <c:v>514369198.5244771</c:v>
                </c:pt>
                <c:pt idx="59">
                  <c:v>524448344.121492</c:v>
                </c:pt>
                <c:pt idx="60">
                  <c:v>531604919.6770476</c:v>
                </c:pt>
                <c:pt idx="61">
                  <c:v>552349280.7881589</c:v>
                </c:pt>
                <c:pt idx="62">
                  <c:v>563242549.1792122</c:v>
                </c:pt>
                <c:pt idx="63">
                  <c:v>554754938.068101</c:v>
                </c:pt>
                <c:pt idx="64">
                  <c:v>560098242.2694967</c:v>
                </c:pt>
                <c:pt idx="65">
                  <c:v>561142289.2180871</c:v>
                </c:pt>
                <c:pt idx="66">
                  <c:v>559422043.3924533</c:v>
                </c:pt>
                <c:pt idx="67">
                  <c:v>574622321.1702311</c:v>
                </c:pt>
                <c:pt idx="68">
                  <c:v>576409177.5915875</c:v>
                </c:pt>
                <c:pt idx="69">
                  <c:v>577782855.8744158</c:v>
                </c:pt>
                <c:pt idx="70">
                  <c:v>585794500.8239108</c:v>
                </c:pt>
                <c:pt idx="71">
                  <c:v>601324701.8935626</c:v>
                </c:pt>
                <c:pt idx="72">
                  <c:v>611659251.8935626</c:v>
                </c:pt>
                <c:pt idx="73">
                  <c:v>605133918.5602292</c:v>
                </c:pt>
                <c:pt idx="74">
                  <c:v>608986500.0970258</c:v>
                </c:pt>
                <c:pt idx="75">
                  <c:v>617930287.8748035</c:v>
                </c:pt>
                <c:pt idx="76">
                  <c:v>625838857.3685986</c:v>
                </c:pt>
                <c:pt idx="77">
                  <c:v>631237615.9755638</c:v>
                </c:pt>
                <c:pt idx="78">
                  <c:v>645083774.5875905</c:v>
                </c:pt>
                <c:pt idx="79">
                  <c:v>658542163.4764792</c:v>
                </c:pt>
                <c:pt idx="80">
                  <c:v>668861779.2773451</c:v>
                </c:pt>
                <c:pt idx="81">
                  <c:v>678644862.6106783</c:v>
                </c:pt>
                <c:pt idx="82">
                  <c:v>675646162.1056277</c:v>
                </c:pt>
                <c:pt idx="83">
                  <c:v>670587606.5500722</c:v>
                </c:pt>
                <c:pt idx="84">
                  <c:v>668645134.32785</c:v>
                </c:pt>
                <c:pt idx="85">
                  <c:v>675110412.1056278</c:v>
                </c:pt>
                <c:pt idx="86">
                  <c:v>684273506.6222223</c:v>
                </c:pt>
                <c:pt idx="87">
                  <c:v>712691941.0666666</c:v>
                </c:pt>
                <c:pt idx="88">
                  <c:v>715815666.6666667</c:v>
                </c:pt>
                <c:pt idx="89">
                  <c:v>721707944.4444443</c:v>
                </c:pt>
                <c:pt idx="90">
                  <c:v>724082722.2222221</c:v>
                </c:pt>
                <c:pt idx="91">
                  <c:v>731312694.4444444</c:v>
                </c:pt>
                <c:pt idx="92">
                  <c:v>729390138.888889</c:v>
                </c:pt>
                <c:pt idx="93">
                  <c:v>750608972.2222223</c:v>
                </c:pt>
                <c:pt idx="94">
                  <c:v>760328472.2222222</c:v>
                </c:pt>
                <c:pt idx="95">
                  <c:v>756524783.3405484</c:v>
                </c:pt>
                <c:pt idx="96">
                  <c:v>767200279.5454546</c:v>
                </c:pt>
                <c:pt idx="97">
                  <c:v>765191575.3607506</c:v>
                </c:pt>
                <c:pt idx="98">
                  <c:v>765302336.731602</c:v>
                </c:pt>
                <c:pt idx="99">
                  <c:v>745636107.813853</c:v>
                </c:pt>
                <c:pt idx="100">
                  <c:v>741729862.5036077</c:v>
                </c:pt>
                <c:pt idx="101">
                  <c:v>744964595.8369411</c:v>
                </c:pt>
                <c:pt idx="102">
                  <c:v>750049555.2453103</c:v>
                </c:pt>
                <c:pt idx="103">
                  <c:v>732328351.0606061</c:v>
                </c:pt>
                <c:pt idx="104">
                  <c:v>725674663.1096681</c:v>
                </c:pt>
                <c:pt idx="105">
                  <c:v>709239653.3694085</c:v>
                </c:pt>
                <c:pt idx="106">
                  <c:v>693319143.6291487</c:v>
                </c:pt>
                <c:pt idx="107">
                  <c:v>690210516.4521549</c:v>
                </c:pt>
                <c:pt idx="108">
                  <c:v>673836816.0625446</c:v>
                </c:pt>
                <c:pt idx="109">
                  <c:v>665477732.7292112</c:v>
                </c:pt>
                <c:pt idx="110">
                  <c:v>641391822.7292112</c:v>
                </c:pt>
                <c:pt idx="111">
                  <c:v>622467875.2400337</c:v>
                </c:pt>
                <c:pt idx="112">
                  <c:v>601421360.8100193</c:v>
                </c:pt>
                <c:pt idx="113">
                  <c:v>577928627.4766859</c:v>
                </c:pt>
                <c:pt idx="114">
                  <c:v>547678741.6613902</c:v>
                </c:pt>
                <c:pt idx="115">
                  <c:v>529413824.9947235</c:v>
                </c:pt>
                <c:pt idx="116">
                  <c:v>518913929.6123282</c:v>
                </c:pt>
                <c:pt idx="117">
                  <c:v>495957687.9095863</c:v>
                </c:pt>
                <c:pt idx="118">
                  <c:v>499339697.649846</c:v>
                </c:pt>
                <c:pt idx="119">
                  <c:v>495132708.1529582</c:v>
                </c:pt>
                <c:pt idx="120">
                  <c:v>494276226.19047624</c:v>
                </c:pt>
                <c:pt idx="121">
                  <c:v>497653920.6349207</c:v>
                </c:pt>
                <c:pt idx="122">
                  <c:v>508423163.70851386</c:v>
                </c:pt>
                <c:pt idx="123">
                  <c:v>513769181.7460318</c:v>
                </c:pt>
                <c:pt idx="124">
                  <c:v>528916737.30158746</c:v>
                </c:pt>
                <c:pt idx="125">
                  <c:v>535449644.2279944</c:v>
                </c:pt>
                <c:pt idx="126">
                  <c:v>542942505.3391054</c:v>
                </c:pt>
                <c:pt idx="127">
                  <c:v>562511209.5238097</c:v>
                </c:pt>
                <c:pt idx="128">
                  <c:v>584056265.0793651</c:v>
                </c:pt>
                <c:pt idx="129">
                  <c:v>592550729.0043291</c:v>
                </c:pt>
                <c:pt idx="130">
                  <c:v>593045524.8196249</c:v>
                </c:pt>
                <c:pt idx="131">
                  <c:v>610692023.3766234</c:v>
                </c:pt>
                <c:pt idx="132">
                  <c:v>643694727.5613277</c:v>
                </c:pt>
                <c:pt idx="133">
                  <c:v>674129294.6786366</c:v>
                </c:pt>
                <c:pt idx="134">
                  <c:v>679264482.4100541</c:v>
                </c:pt>
                <c:pt idx="135">
                  <c:v>694458847.9261171</c:v>
                </c:pt>
                <c:pt idx="136">
                  <c:v>708273756.3334991</c:v>
                </c:pt>
                <c:pt idx="137">
                  <c:v>715389144.2540581</c:v>
                </c:pt>
                <c:pt idx="138">
                  <c:v>722187845.5147856</c:v>
                </c:pt>
                <c:pt idx="139">
                  <c:v>714834514.6307575</c:v>
                </c:pt>
                <c:pt idx="140">
                  <c:v>729905491.732603</c:v>
                </c:pt>
                <c:pt idx="141">
                  <c:v>732939865.1278334</c:v>
                </c:pt>
                <c:pt idx="142">
                  <c:v>739719856.8495619</c:v>
                </c:pt>
                <c:pt idx="143">
                  <c:v>756353763.2633235</c:v>
                </c:pt>
                <c:pt idx="144">
                  <c:v>795707099.5206336</c:v>
                </c:pt>
                <c:pt idx="145">
                  <c:v>800503680.5578017</c:v>
                </c:pt>
                <c:pt idx="146">
                  <c:v>791859609.4019139</c:v>
                </c:pt>
                <c:pt idx="147">
                  <c:v>794746806.2576897</c:v>
                </c:pt>
                <c:pt idx="148">
                  <c:v>777551003.1134655</c:v>
                </c:pt>
                <c:pt idx="149">
                  <c:v>773654943.6466166</c:v>
                </c:pt>
                <c:pt idx="150">
                  <c:v>778983552.3274095</c:v>
                </c:pt>
                <c:pt idx="151">
                  <c:v>782851894.4326727</c:v>
                </c:pt>
                <c:pt idx="152">
                  <c:v>741982736.5379359</c:v>
                </c:pt>
                <c:pt idx="153">
                  <c:v>736198860.2187288</c:v>
                </c:pt>
                <c:pt idx="154">
                  <c:v>717046274.4360905</c:v>
                </c:pt>
                <c:pt idx="155">
                  <c:v>676173962.0642517</c:v>
                </c:pt>
                <c:pt idx="156">
                  <c:v>613440327.0676692</c:v>
                </c:pt>
                <c:pt idx="157">
                  <c:v>575015511.2781956</c:v>
                </c:pt>
                <c:pt idx="158">
                  <c:v>573587034.17635</c:v>
                </c:pt>
                <c:pt idx="159">
                  <c:v>559586853.3834587</c:v>
                </c:pt>
                <c:pt idx="160">
                  <c:v>570471560.4921395</c:v>
                </c:pt>
                <c:pt idx="161">
                  <c:v>569141537.593985</c:v>
                </c:pt>
                <c:pt idx="162">
                  <c:v>568963406.0150375</c:v>
                </c:pt>
                <c:pt idx="163">
                  <c:v>576668372.8639781</c:v>
                </c:pt>
                <c:pt idx="164">
                  <c:v>578368530.7587149</c:v>
                </c:pt>
                <c:pt idx="165">
                  <c:v>582764639.4395078</c:v>
                </c:pt>
                <c:pt idx="166">
                  <c:v>585784984.962406</c:v>
                </c:pt>
                <c:pt idx="167">
                  <c:v>597642358.8516747</c:v>
                </c:pt>
                <c:pt idx="168">
                  <c:v>629714148.3253587</c:v>
                </c:pt>
                <c:pt idx="169">
                  <c:v>620884092.2761449</c:v>
                </c:pt>
                <c:pt idx="170">
                  <c:v>633364148.3253589</c:v>
                </c:pt>
                <c:pt idx="171">
                  <c:v>619011927.8575227</c:v>
                </c:pt>
                <c:pt idx="172">
                  <c:v>615645319.6703881</c:v>
                </c:pt>
                <c:pt idx="173">
                  <c:v>612427555.7454243</c:v>
                </c:pt>
                <c:pt idx="174">
                  <c:v>610585455.1606288</c:v>
                </c:pt>
                <c:pt idx="175">
                  <c:v>588948156.2390826</c:v>
                </c:pt>
                <c:pt idx="176">
                  <c:v>583929774.9525329</c:v>
                </c:pt>
                <c:pt idx="177">
                  <c:v>562740606.7137542</c:v>
                </c:pt>
                <c:pt idx="178">
                  <c:v>558529770.5475811</c:v>
                </c:pt>
                <c:pt idx="179">
                  <c:v>542994930.3941672</c:v>
                </c:pt>
                <c:pt idx="180">
                  <c:v>499001588.2889041</c:v>
                </c:pt>
                <c:pt idx="181">
                  <c:v>516886913.343966</c:v>
                </c:pt>
                <c:pt idx="182">
                  <c:v>510164452.5252525</c:v>
                </c:pt>
                <c:pt idx="183">
                  <c:v>527214930.4473305</c:v>
                </c:pt>
                <c:pt idx="184">
                  <c:v>520315604.0404041</c:v>
                </c:pt>
                <c:pt idx="185">
                  <c:v>527071723.5209236</c:v>
                </c:pt>
                <c:pt idx="186">
                  <c:v>533808027.7056278</c:v>
                </c:pt>
                <c:pt idx="187">
                  <c:v>540716967.965368</c:v>
                </c:pt>
                <c:pt idx="188">
                  <c:v>552835523.5209235</c:v>
                </c:pt>
                <c:pt idx="189">
                  <c:v>575281574.8917749</c:v>
                </c:pt>
                <c:pt idx="190">
                  <c:v>596944604.0404042</c:v>
                </c:pt>
                <c:pt idx="191">
                  <c:v>616035590.1875902</c:v>
                </c:pt>
                <c:pt idx="192">
                  <c:v>613985901.2987014</c:v>
                </c:pt>
                <c:pt idx="193">
                  <c:v>612662812.4098126</c:v>
                </c:pt>
                <c:pt idx="194">
                  <c:v>608281516.5945166</c:v>
                </c:pt>
                <c:pt idx="195">
                  <c:v>609707905.3391052</c:v>
                </c:pt>
                <c:pt idx="196">
                  <c:v>622884327.5613275</c:v>
                </c:pt>
                <c:pt idx="197">
                  <c:v>626675238.6724387</c:v>
                </c:pt>
                <c:pt idx="198">
                  <c:v>624707260.894661</c:v>
                </c:pt>
                <c:pt idx="199">
                  <c:v>637637283.1168832</c:v>
                </c:pt>
                <c:pt idx="200">
                  <c:v>643294554.6897546</c:v>
                </c:pt>
                <c:pt idx="201">
                  <c:v>644362465.8008658</c:v>
                </c:pt>
                <c:pt idx="202">
                  <c:v>668804710.2453103</c:v>
                </c:pt>
                <c:pt idx="203">
                  <c:v>665205132.4675324</c:v>
                </c:pt>
                <c:pt idx="204">
                  <c:v>681322872.7272727</c:v>
                </c:pt>
                <c:pt idx="205">
                  <c:v>665354643.5786437</c:v>
                </c:pt>
                <c:pt idx="206">
                  <c:v>690422872.7272727</c:v>
                </c:pt>
                <c:pt idx="207">
                  <c:v>687581903.3189033</c:v>
                </c:pt>
                <c:pt idx="208">
                  <c:v>696157799.1341991</c:v>
                </c:pt>
                <c:pt idx="209">
                  <c:v>706177599.1341991</c:v>
                </c:pt>
                <c:pt idx="210">
                  <c:v>705295910.2453103</c:v>
                </c:pt>
                <c:pt idx="211">
                  <c:v>713906799.1341993</c:v>
                </c:pt>
                <c:pt idx="212">
                  <c:v>718487437.8210679</c:v>
                </c:pt>
                <c:pt idx="213">
                  <c:v>728887697.5613277</c:v>
                </c:pt>
                <c:pt idx="214">
                  <c:v>700665268.4126985</c:v>
                </c:pt>
                <c:pt idx="215">
                  <c:v>699751017.0418471</c:v>
                </c:pt>
                <c:pt idx="216">
                  <c:v>722081965.6709957</c:v>
                </c:pt>
                <c:pt idx="217">
                  <c:v>736299692.0779221</c:v>
                </c:pt>
                <c:pt idx="218">
                  <c:v>722716551.8181819</c:v>
                </c:pt>
                <c:pt idx="219">
                  <c:v>734718951.8181819</c:v>
                </c:pt>
                <c:pt idx="220">
                  <c:v>728054626.854257</c:v>
                </c:pt>
                <c:pt idx="221">
                  <c:v>713607531.038961</c:v>
                </c:pt>
                <c:pt idx="222">
                  <c:v>727833142.4386725</c:v>
                </c:pt>
                <c:pt idx="223">
                  <c:v>717805680.1010102</c:v>
                </c:pt>
                <c:pt idx="224">
                  <c:v>707292985.1370851</c:v>
                </c:pt>
                <c:pt idx="225">
                  <c:v>711200362.9148629</c:v>
                </c:pt>
                <c:pt idx="226">
                  <c:v>718141318.4704186</c:v>
                </c:pt>
                <c:pt idx="227">
                  <c:v>731356251.8037518</c:v>
                </c:pt>
                <c:pt idx="228">
                  <c:v>714163340.6926407</c:v>
                </c:pt>
                <c:pt idx="229">
                  <c:v>708327029.5815295</c:v>
                </c:pt>
                <c:pt idx="230">
                  <c:v>711193551.8037517</c:v>
                </c:pt>
                <c:pt idx="231">
                  <c:v>710177751.8037517</c:v>
                </c:pt>
                <c:pt idx="232">
                  <c:v>716975707.3593073</c:v>
                </c:pt>
                <c:pt idx="233">
                  <c:v>726469274.025974</c:v>
                </c:pt>
                <c:pt idx="234">
                  <c:v>736562418.1818182</c:v>
                </c:pt>
                <c:pt idx="235">
                  <c:v>757756133.3333334</c:v>
                </c:pt>
                <c:pt idx="236">
                  <c:v>782857422.2222223</c:v>
                </c:pt>
                <c:pt idx="237">
                  <c:v>785035800.0000001</c:v>
                </c:pt>
                <c:pt idx="238">
                  <c:v>780929711.1111112</c:v>
                </c:pt>
                <c:pt idx="239">
                  <c:v>802455844.4444445</c:v>
                </c:pt>
                <c:pt idx="240">
                  <c:v>798361266.6666667</c:v>
                </c:pt>
                <c:pt idx="241">
                  <c:v>813163000.0000001</c:v>
                </c:pt>
                <c:pt idx="242">
                  <c:v>831163677.7777779</c:v>
                </c:pt>
                <c:pt idx="243">
                  <c:v>804915322.2222223</c:v>
                </c:pt>
                <c:pt idx="244">
                  <c:v>783020544.4444445</c:v>
                </c:pt>
                <c:pt idx="245">
                  <c:v>812994511.1111112</c:v>
                </c:pt>
                <c:pt idx="246">
                  <c:v>796290511.111111</c:v>
                </c:pt>
                <c:pt idx="247">
                  <c:v>767129311.111111</c:v>
                </c:pt>
                <c:pt idx="248">
                  <c:v>764215933.3333334</c:v>
                </c:pt>
                <c:pt idx="249">
                  <c:v>774100955.5555556</c:v>
                </c:pt>
                <c:pt idx="250">
                  <c:v>798691266.6666667</c:v>
                </c:pt>
                <c:pt idx="251">
                  <c:v>812552844.4444445</c:v>
                </c:pt>
                <c:pt idx="252">
                  <c:v>828735266.6666667</c:v>
                </c:pt>
                <c:pt idx="253">
                  <c:v>853859444.4444445</c:v>
                </c:pt>
                <c:pt idx="254">
                  <c:v>848583177.7777779</c:v>
                </c:pt>
                <c:pt idx="255">
                  <c:v>897983133.3333335</c:v>
                </c:pt>
                <c:pt idx="256">
                  <c:v>947045266.6666669</c:v>
                </c:pt>
                <c:pt idx="257">
                  <c:v>961430488.8888891</c:v>
                </c:pt>
                <c:pt idx="258">
                  <c:v>1008667400.0000001</c:v>
                </c:pt>
                <c:pt idx="259">
                  <c:v>1051505200.0000001</c:v>
                </c:pt>
                <c:pt idx="260">
                  <c:v>1085837911.1111112</c:v>
                </c:pt>
                <c:pt idx="261">
                  <c:v>1102855577.777778</c:v>
                </c:pt>
                <c:pt idx="262">
                  <c:v>1112019511.1111112</c:v>
                </c:pt>
                <c:pt idx="263">
                  <c:v>1134091533.3333333</c:v>
                </c:pt>
                <c:pt idx="264">
                  <c:v>1133154044.4444447</c:v>
                </c:pt>
                <c:pt idx="265">
                  <c:v>1115713200</c:v>
                </c:pt>
                <c:pt idx="266">
                  <c:v>1157165711.1111112</c:v>
                </c:pt>
                <c:pt idx="267">
                  <c:v>1158344822.2222223</c:v>
                </c:pt>
                <c:pt idx="268">
                  <c:v>1156076066.6666667</c:v>
                </c:pt>
                <c:pt idx="269">
                  <c:v>1173140644.4444444</c:v>
                </c:pt>
                <c:pt idx="270">
                  <c:v>1180613844.4444444</c:v>
                </c:pt>
                <c:pt idx="271">
                  <c:v>1183967377.7777777</c:v>
                </c:pt>
                <c:pt idx="272">
                  <c:v>1189791400</c:v>
                </c:pt>
                <c:pt idx="273">
                  <c:v>1173342133.3333333</c:v>
                </c:pt>
                <c:pt idx="274">
                  <c:v>1159172111.1111112</c:v>
                </c:pt>
                <c:pt idx="275">
                  <c:v>1155776955.5555558</c:v>
                </c:pt>
                <c:pt idx="276">
                  <c:v>1162918955.5555558</c:v>
                </c:pt>
                <c:pt idx="277">
                  <c:v>1173324333.3333335</c:v>
                </c:pt>
                <c:pt idx="278">
                  <c:v>1146167333.3333337</c:v>
                </c:pt>
                <c:pt idx="279">
                  <c:v>1126985000.0000002</c:v>
                </c:pt>
                <c:pt idx="280">
                  <c:v>1118125800</c:v>
                </c:pt>
                <c:pt idx="281">
                  <c:v>1073948822.2222223</c:v>
                </c:pt>
                <c:pt idx="282">
                  <c:v>1045987177.7777777</c:v>
                </c:pt>
                <c:pt idx="283">
                  <c:v>1023919533.3333333</c:v>
                </c:pt>
                <c:pt idx="284">
                  <c:v>999387866.6666665</c:v>
                </c:pt>
                <c:pt idx="285">
                  <c:v>989590377.7777777</c:v>
                </c:pt>
                <c:pt idx="286">
                  <c:v>972400866.6666665</c:v>
                </c:pt>
                <c:pt idx="287">
                  <c:v>913258600.0000001</c:v>
                </c:pt>
                <c:pt idx="288">
                  <c:v>892857288.8888891</c:v>
                </c:pt>
                <c:pt idx="289">
                  <c:v>866662977.7777779</c:v>
                </c:pt>
                <c:pt idx="290">
                  <c:v>827586511.1111112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Données!$F$8:$F$307</c:f>
              <c:numCache>
                <c:ptCount val="300"/>
                <c:pt idx="11">
                  <c:v>108161408.95414384</c:v>
                </c:pt>
                <c:pt idx="12">
                  <c:v>106300844.92326987</c:v>
                </c:pt>
                <c:pt idx="13">
                  <c:v>102349264.76379803</c:v>
                </c:pt>
                <c:pt idx="14">
                  <c:v>99691392.37277241</c:v>
                </c:pt>
                <c:pt idx="15">
                  <c:v>97062434.4786828</c:v>
                </c:pt>
                <c:pt idx="16">
                  <c:v>96570125.78568412</c:v>
                </c:pt>
                <c:pt idx="17">
                  <c:v>97944961.83947016</c:v>
                </c:pt>
                <c:pt idx="18">
                  <c:v>105199731.07993358</c:v>
                </c:pt>
                <c:pt idx="19">
                  <c:v>114012808.76642828</c:v>
                </c:pt>
                <c:pt idx="20">
                  <c:v>115379819.86624125</c:v>
                </c:pt>
                <c:pt idx="21">
                  <c:v>118771124.47919604</c:v>
                </c:pt>
                <c:pt idx="22">
                  <c:v>120629096.87677698</c:v>
                </c:pt>
                <c:pt idx="23">
                  <c:v>117034323.64214931</c:v>
                </c:pt>
                <c:pt idx="24">
                  <c:v>113443551.77711089</c:v>
                </c:pt>
                <c:pt idx="25">
                  <c:v>119026439.04716314</c:v>
                </c:pt>
                <c:pt idx="26">
                  <c:v>120904400.71086214</c:v>
                </c:pt>
                <c:pt idx="27">
                  <c:v>123921799.01953685</c:v>
                </c:pt>
                <c:pt idx="28">
                  <c:v>120185054.7944733</c:v>
                </c:pt>
                <c:pt idx="29">
                  <c:v>119408955.43649203</c:v>
                </c:pt>
                <c:pt idx="30">
                  <c:v>114653779.27091765</c:v>
                </c:pt>
                <c:pt idx="31">
                  <c:v>101750277.25923344</c:v>
                </c:pt>
                <c:pt idx="32">
                  <c:v>99504641.07351041</c:v>
                </c:pt>
                <c:pt idx="33">
                  <c:v>97541427.46294092</c:v>
                </c:pt>
                <c:pt idx="34">
                  <c:v>99797272.47090384</c:v>
                </c:pt>
                <c:pt idx="35">
                  <c:v>107403290.00000001</c:v>
                </c:pt>
                <c:pt idx="36">
                  <c:v>116219365.00000001</c:v>
                </c:pt>
                <c:pt idx="37">
                  <c:v>113631043.33333333</c:v>
                </c:pt>
                <c:pt idx="38">
                  <c:v>117554913.33333333</c:v>
                </c:pt>
                <c:pt idx="39">
                  <c:v>115348956.66666666</c:v>
                </c:pt>
                <c:pt idx="40">
                  <c:v>119994143.33333331</c:v>
                </c:pt>
                <c:pt idx="41">
                  <c:v>120669866.66666666</c:v>
                </c:pt>
                <c:pt idx="42">
                  <c:v>122461115</c:v>
                </c:pt>
                <c:pt idx="43">
                  <c:v>124600733.33333333</c:v>
                </c:pt>
                <c:pt idx="44">
                  <c:v>124896551.66666666</c:v>
                </c:pt>
                <c:pt idx="45">
                  <c:v>131251096.66666667</c:v>
                </c:pt>
                <c:pt idx="46">
                  <c:v>128309611.66666669</c:v>
                </c:pt>
                <c:pt idx="47">
                  <c:v>123026778.33333334</c:v>
                </c:pt>
                <c:pt idx="48">
                  <c:v>114909278.33333333</c:v>
                </c:pt>
                <c:pt idx="49">
                  <c:v>108654611.66666667</c:v>
                </c:pt>
                <c:pt idx="50">
                  <c:v>106939819.99999999</c:v>
                </c:pt>
                <c:pt idx="51">
                  <c:v>109113653.33333333</c:v>
                </c:pt>
                <c:pt idx="52">
                  <c:v>112636986.66666666</c:v>
                </c:pt>
                <c:pt idx="53">
                  <c:v>114480486.66666667</c:v>
                </c:pt>
                <c:pt idx="54">
                  <c:v>121949446.66666667</c:v>
                </c:pt>
                <c:pt idx="55">
                  <c:v>123924113.33333333</c:v>
                </c:pt>
                <c:pt idx="56">
                  <c:v>129314113.33333333</c:v>
                </c:pt>
                <c:pt idx="57">
                  <c:v>124057129.99999999</c:v>
                </c:pt>
                <c:pt idx="58">
                  <c:v>134352333.3333333</c:v>
                </c:pt>
                <c:pt idx="59">
                  <c:v>145542833.3333333</c:v>
                </c:pt>
                <c:pt idx="60">
                  <c:v>157369333.3333333</c:v>
                </c:pt>
                <c:pt idx="61">
                  <c:v>167217999.99999997</c:v>
                </c:pt>
                <c:pt idx="62">
                  <c:v>166608833.3333333</c:v>
                </c:pt>
                <c:pt idx="63">
                  <c:v>165755666.66666666</c:v>
                </c:pt>
                <c:pt idx="64">
                  <c:v>162364333.3333333</c:v>
                </c:pt>
                <c:pt idx="65">
                  <c:v>165518166.6666667</c:v>
                </c:pt>
                <c:pt idx="66">
                  <c:v>160826500</c:v>
                </c:pt>
                <c:pt idx="67">
                  <c:v>160106833.3333333</c:v>
                </c:pt>
                <c:pt idx="68">
                  <c:v>159173333.33333334</c:v>
                </c:pt>
                <c:pt idx="69">
                  <c:v>160149000</c:v>
                </c:pt>
                <c:pt idx="70">
                  <c:v>154801833.3333333</c:v>
                </c:pt>
                <c:pt idx="71">
                  <c:v>149944166.66666666</c:v>
                </c:pt>
                <c:pt idx="72">
                  <c:v>144911666.6666667</c:v>
                </c:pt>
                <c:pt idx="73">
                  <c:v>184179333.33333334</c:v>
                </c:pt>
                <c:pt idx="74">
                  <c:v>186930333.33333334</c:v>
                </c:pt>
                <c:pt idx="75">
                  <c:v>191846765</c:v>
                </c:pt>
                <c:pt idx="76">
                  <c:v>195678195</c:v>
                </c:pt>
                <c:pt idx="77">
                  <c:v>191251421.66666666</c:v>
                </c:pt>
                <c:pt idx="78">
                  <c:v>189082588.3333333</c:v>
                </c:pt>
                <c:pt idx="79">
                  <c:v>186177421.66666666</c:v>
                </c:pt>
                <c:pt idx="80">
                  <c:v>187341421.6666667</c:v>
                </c:pt>
                <c:pt idx="81">
                  <c:v>189834255.00000003</c:v>
                </c:pt>
                <c:pt idx="82">
                  <c:v>188919088.33333334</c:v>
                </c:pt>
                <c:pt idx="83">
                  <c:v>186318255.00000003</c:v>
                </c:pt>
                <c:pt idx="84">
                  <c:v>189508415.00000003</c:v>
                </c:pt>
                <c:pt idx="85">
                  <c:v>149273248.33333334</c:v>
                </c:pt>
                <c:pt idx="86">
                  <c:v>146269248.3333333</c:v>
                </c:pt>
                <c:pt idx="87">
                  <c:v>142690483.33333334</c:v>
                </c:pt>
                <c:pt idx="88">
                  <c:v>140243053.33333334</c:v>
                </c:pt>
                <c:pt idx="89">
                  <c:v>139845493.33333334</c:v>
                </c:pt>
                <c:pt idx="90">
                  <c:v>145928826.6666667</c:v>
                </c:pt>
                <c:pt idx="91">
                  <c:v>166830160.00000003</c:v>
                </c:pt>
                <c:pt idx="92">
                  <c:v>163525993.33333334</c:v>
                </c:pt>
                <c:pt idx="93">
                  <c:v>165400826.66666666</c:v>
                </c:pt>
                <c:pt idx="94">
                  <c:v>166681993.3333333</c:v>
                </c:pt>
                <c:pt idx="95">
                  <c:v>177124493.3333333</c:v>
                </c:pt>
                <c:pt idx="96">
                  <c:v>190592333.33333334</c:v>
                </c:pt>
                <c:pt idx="97">
                  <c:v>189389166.66666666</c:v>
                </c:pt>
                <c:pt idx="98">
                  <c:v>196468166.66666663</c:v>
                </c:pt>
                <c:pt idx="99">
                  <c:v>222076166.66666666</c:v>
                </c:pt>
                <c:pt idx="100">
                  <c:v>224176833.33333328</c:v>
                </c:pt>
                <c:pt idx="101">
                  <c:v>231275499.99999997</c:v>
                </c:pt>
                <c:pt idx="102">
                  <c:v>224479833.3333333</c:v>
                </c:pt>
                <c:pt idx="103">
                  <c:v>210474166.66666666</c:v>
                </c:pt>
                <c:pt idx="104">
                  <c:v>215381833.3333333</c:v>
                </c:pt>
                <c:pt idx="105">
                  <c:v>215465666.66666666</c:v>
                </c:pt>
                <c:pt idx="106">
                  <c:v>217436000</c:v>
                </c:pt>
                <c:pt idx="107">
                  <c:v>204445500</c:v>
                </c:pt>
                <c:pt idx="108">
                  <c:v>185094000.00000003</c:v>
                </c:pt>
                <c:pt idx="109">
                  <c:v>209258166.6666667</c:v>
                </c:pt>
                <c:pt idx="110">
                  <c:v>201574166.66666666</c:v>
                </c:pt>
                <c:pt idx="111">
                  <c:v>172919103.3333333</c:v>
                </c:pt>
                <c:pt idx="112">
                  <c:v>168931770</c:v>
                </c:pt>
                <c:pt idx="113">
                  <c:v>161788436.6666667</c:v>
                </c:pt>
                <c:pt idx="114">
                  <c:v>161558936.6666667</c:v>
                </c:pt>
                <c:pt idx="115">
                  <c:v>158697603.3333333</c:v>
                </c:pt>
                <c:pt idx="116">
                  <c:v>155439270</c:v>
                </c:pt>
                <c:pt idx="117">
                  <c:v>160565270</c:v>
                </c:pt>
                <c:pt idx="118">
                  <c:v>155051436.66666666</c:v>
                </c:pt>
                <c:pt idx="119">
                  <c:v>157412603.3333333</c:v>
                </c:pt>
                <c:pt idx="120">
                  <c:v>160113936.6666667</c:v>
                </c:pt>
                <c:pt idx="121">
                  <c:v>136403270</c:v>
                </c:pt>
                <c:pt idx="122">
                  <c:v>137096103.33333334</c:v>
                </c:pt>
                <c:pt idx="123">
                  <c:v>136688666.6666667</c:v>
                </c:pt>
                <c:pt idx="124">
                  <c:v>132774500.00000001</c:v>
                </c:pt>
                <c:pt idx="125">
                  <c:v>131152000</c:v>
                </c:pt>
                <c:pt idx="126">
                  <c:v>126742833.33333334</c:v>
                </c:pt>
                <c:pt idx="127">
                  <c:v>126931666.66666669</c:v>
                </c:pt>
                <c:pt idx="128">
                  <c:v>121136500</c:v>
                </c:pt>
                <c:pt idx="129">
                  <c:v>143503166.66666666</c:v>
                </c:pt>
                <c:pt idx="130">
                  <c:v>174817666.66666666</c:v>
                </c:pt>
                <c:pt idx="131">
                  <c:v>176628666.66666666</c:v>
                </c:pt>
                <c:pt idx="132">
                  <c:v>179120166.66666666</c:v>
                </c:pt>
                <c:pt idx="133">
                  <c:v>190585844.26229507</c:v>
                </c:pt>
                <c:pt idx="134">
                  <c:v>188019594.26229507</c:v>
                </c:pt>
                <c:pt idx="135">
                  <c:v>195288442.74714357</c:v>
                </c:pt>
                <c:pt idx="136">
                  <c:v>200340306.3835072</c:v>
                </c:pt>
                <c:pt idx="137">
                  <c:v>201704745.7774466</c:v>
                </c:pt>
                <c:pt idx="138">
                  <c:v>207845760.92896175</c:v>
                </c:pt>
                <c:pt idx="139">
                  <c:v>213335609.41381025</c:v>
                </c:pt>
                <c:pt idx="140">
                  <c:v>216041351.83805266</c:v>
                </c:pt>
                <c:pt idx="141">
                  <c:v>187238473.05017388</c:v>
                </c:pt>
                <c:pt idx="142">
                  <c:v>164337245.7774466</c:v>
                </c:pt>
                <c:pt idx="143">
                  <c:v>228890185.17138597</c:v>
                </c:pt>
                <c:pt idx="144">
                  <c:v>240308094.26229507</c:v>
                </c:pt>
                <c:pt idx="145">
                  <c:v>226180568.1818182</c:v>
                </c:pt>
                <c:pt idx="146">
                  <c:v>232548636.36363637</c:v>
                </c:pt>
                <c:pt idx="147">
                  <c:v>228365909.09090906</c:v>
                </c:pt>
                <c:pt idx="148">
                  <c:v>231261818.1818182</c:v>
                </c:pt>
                <c:pt idx="149">
                  <c:v>237864545.45454544</c:v>
                </c:pt>
                <c:pt idx="150">
                  <c:v>253385757.57575756</c:v>
                </c:pt>
                <c:pt idx="151">
                  <c:v>254986060.60606062</c:v>
                </c:pt>
                <c:pt idx="152">
                  <c:v>257922121.21212125</c:v>
                </c:pt>
                <c:pt idx="153">
                  <c:v>256048787.87878788</c:v>
                </c:pt>
                <c:pt idx="154">
                  <c:v>249356212.12121212</c:v>
                </c:pt>
                <c:pt idx="155">
                  <c:v>180585757.57575756</c:v>
                </c:pt>
                <c:pt idx="156">
                  <c:v>165619696.96969697</c:v>
                </c:pt>
                <c:pt idx="157">
                  <c:v>169706363.63636363</c:v>
                </c:pt>
                <c:pt idx="158">
                  <c:v>159805151.51515153</c:v>
                </c:pt>
                <c:pt idx="159">
                  <c:v>163793636.36363634</c:v>
                </c:pt>
                <c:pt idx="160">
                  <c:v>158438787.87878785</c:v>
                </c:pt>
                <c:pt idx="161">
                  <c:v>147673636.36363634</c:v>
                </c:pt>
                <c:pt idx="162">
                  <c:v>129826969.6969697</c:v>
                </c:pt>
                <c:pt idx="163">
                  <c:v>122268333.33333333</c:v>
                </c:pt>
                <c:pt idx="164">
                  <c:v>114045757.57575756</c:v>
                </c:pt>
                <c:pt idx="165">
                  <c:v>109751818.18181819</c:v>
                </c:pt>
                <c:pt idx="166">
                  <c:v>103087121.21212122</c:v>
                </c:pt>
                <c:pt idx="167">
                  <c:v>112441666.66666666</c:v>
                </c:pt>
                <c:pt idx="168">
                  <c:v>109901818.18181817</c:v>
                </c:pt>
                <c:pt idx="169">
                  <c:v>99273030.3030303</c:v>
                </c:pt>
                <c:pt idx="170">
                  <c:v>100424393.93939394</c:v>
                </c:pt>
                <c:pt idx="171">
                  <c:v>89955757.57575758</c:v>
                </c:pt>
                <c:pt idx="172">
                  <c:v>99917121.21212122</c:v>
                </c:pt>
                <c:pt idx="173">
                  <c:v>106140909.09090911</c:v>
                </c:pt>
                <c:pt idx="174">
                  <c:v>103703787.87878789</c:v>
                </c:pt>
                <c:pt idx="175">
                  <c:v>103783181.81818181</c:v>
                </c:pt>
                <c:pt idx="176">
                  <c:v>106501212.12121212</c:v>
                </c:pt>
                <c:pt idx="177">
                  <c:v>142448636.36363637</c:v>
                </c:pt>
                <c:pt idx="178">
                  <c:v>141412727.27272725</c:v>
                </c:pt>
                <c:pt idx="179">
                  <c:v>133414393.93939394</c:v>
                </c:pt>
                <c:pt idx="180">
                  <c:v>132713030.30303031</c:v>
                </c:pt>
                <c:pt idx="181">
                  <c:v>138101060.60606062</c:v>
                </c:pt>
                <c:pt idx="182">
                  <c:v>138781363.63636363</c:v>
                </c:pt>
                <c:pt idx="183">
                  <c:v>141657878.7878788</c:v>
                </c:pt>
                <c:pt idx="184">
                  <c:v>129476363.63636364</c:v>
                </c:pt>
                <c:pt idx="185">
                  <c:v>163323484.84848484</c:v>
                </c:pt>
                <c:pt idx="186">
                  <c:v>166372424.24242425</c:v>
                </c:pt>
                <c:pt idx="187">
                  <c:v>163056060.6060606</c:v>
                </c:pt>
                <c:pt idx="188">
                  <c:v>163486363.63636363</c:v>
                </c:pt>
                <c:pt idx="189">
                  <c:v>133180757.57575756</c:v>
                </c:pt>
                <c:pt idx="190">
                  <c:v>136154242.4242424</c:v>
                </c:pt>
                <c:pt idx="191">
                  <c:v>135262424.24242422</c:v>
                </c:pt>
                <c:pt idx="192">
                  <c:v>143154090.9090909</c:v>
                </c:pt>
                <c:pt idx="193">
                  <c:v>137143333.3333333</c:v>
                </c:pt>
                <c:pt idx="194">
                  <c:v>148268636.36363634</c:v>
                </c:pt>
                <c:pt idx="195">
                  <c:v>145821818.1818182</c:v>
                </c:pt>
                <c:pt idx="196">
                  <c:v>148274545.45454544</c:v>
                </c:pt>
                <c:pt idx="197">
                  <c:v>110024393.93939395</c:v>
                </c:pt>
                <c:pt idx="198">
                  <c:v>108468939.3939394</c:v>
                </c:pt>
                <c:pt idx="199">
                  <c:v>105548484.84848486</c:v>
                </c:pt>
                <c:pt idx="200">
                  <c:v>103612424.24242425</c:v>
                </c:pt>
                <c:pt idx="201">
                  <c:v>96351212.12121212</c:v>
                </c:pt>
                <c:pt idx="202">
                  <c:v>99723484.84848484</c:v>
                </c:pt>
                <c:pt idx="203">
                  <c:v>104317575.75757577</c:v>
                </c:pt>
                <c:pt idx="204">
                  <c:v>97955454.54545456</c:v>
                </c:pt>
                <c:pt idx="205">
                  <c:v>99836666.66666667</c:v>
                </c:pt>
                <c:pt idx="206">
                  <c:v>91271060.6060606</c:v>
                </c:pt>
                <c:pt idx="207">
                  <c:v>93122878.78787878</c:v>
                </c:pt>
                <c:pt idx="208">
                  <c:v>103246969.69696969</c:v>
                </c:pt>
                <c:pt idx="209">
                  <c:v>101200151.51515152</c:v>
                </c:pt>
                <c:pt idx="210">
                  <c:v>98049242.42424244</c:v>
                </c:pt>
                <c:pt idx="211">
                  <c:v>104340303.03030305</c:v>
                </c:pt>
                <c:pt idx="212">
                  <c:v>103408636.36363639</c:v>
                </c:pt>
                <c:pt idx="213">
                  <c:v>107065303.03030305</c:v>
                </c:pt>
                <c:pt idx="214">
                  <c:v>109048787.87878789</c:v>
                </c:pt>
                <c:pt idx="215">
                  <c:v>103663636.36363636</c:v>
                </c:pt>
                <c:pt idx="216">
                  <c:v>104867727.27272728</c:v>
                </c:pt>
                <c:pt idx="217">
                  <c:v>109750757.57575758</c:v>
                </c:pt>
                <c:pt idx="218">
                  <c:v>108409242.42424244</c:v>
                </c:pt>
                <c:pt idx="219">
                  <c:v>108851969.6969697</c:v>
                </c:pt>
                <c:pt idx="220">
                  <c:v>154874696.96969697</c:v>
                </c:pt>
                <c:pt idx="221">
                  <c:v>163993484.84848484</c:v>
                </c:pt>
                <c:pt idx="222">
                  <c:v>172032575.75757578</c:v>
                </c:pt>
                <c:pt idx="223">
                  <c:v>169899545.45454547</c:v>
                </c:pt>
                <c:pt idx="224">
                  <c:v>170675606.0606061</c:v>
                </c:pt>
                <c:pt idx="225">
                  <c:v>169650909.0909091</c:v>
                </c:pt>
                <c:pt idx="226">
                  <c:v>165525242.42424244</c:v>
                </c:pt>
                <c:pt idx="227">
                  <c:v>167751151.51515156</c:v>
                </c:pt>
                <c:pt idx="228">
                  <c:v>169103424.24242425</c:v>
                </c:pt>
                <c:pt idx="229">
                  <c:v>165507363.63636363</c:v>
                </c:pt>
                <c:pt idx="230">
                  <c:v>163543424.24242422</c:v>
                </c:pt>
                <c:pt idx="231">
                  <c:v>164748575.75757578</c:v>
                </c:pt>
                <c:pt idx="232">
                  <c:v>120790090.9090909</c:v>
                </c:pt>
                <c:pt idx="233">
                  <c:v>113116303.03030303</c:v>
                </c:pt>
                <c:pt idx="234">
                  <c:v>107054333.33333333</c:v>
                </c:pt>
                <c:pt idx="235">
                  <c:v>105131757.57575758</c:v>
                </c:pt>
                <c:pt idx="236">
                  <c:v>104236757.57575758</c:v>
                </c:pt>
                <c:pt idx="237">
                  <c:v>103195090.9090909</c:v>
                </c:pt>
                <c:pt idx="238">
                  <c:v>103201666.66666666</c:v>
                </c:pt>
                <c:pt idx="239">
                  <c:v>105844090.90909092</c:v>
                </c:pt>
                <c:pt idx="240">
                  <c:v>104477121.21212122</c:v>
                </c:pt>
                <c:pt idx="241">
                  <c:v>104354090.90909092</c:v>
                </c:pt>
                <c:pt idx="242">
                  <c:v>104838939.39393942</c:v>
                </c:pt>
                <c:pt idx="243">
                  <c:v>101949393.93939395</c:v>
                </c:pt>
                <c:pt idx="244">
                  <c:v>84308939.3939394</c:v>
                </c:pt>
                <c:pt idx="245">
                  <c:v>85959545.45454545</c:v>
                </c:pt>
                <c:pt idx="246">
                  <c:v>89135909.09090911</c:v>
                </c:pt>
                <c:pt idx="247">
                  <c:v>90744090.9090909</c:v>
                </c:pt>
                <c:pt idx="248">
                  <c:v>99324696.96969695</c:v>
                </c:pt>
                <c:pt idx="249">
                  <c:v>104593484.84848486</c:v>
                </c:pt>
                <c:pt idx="250">
                  <c:v>121152575.75757577</c:v>
                </c:pt>
                <c:pt idx="251">
                  <c:v>259618333.33333334</c:v>
                </c:pt>
                <c:pt idx="252">
                  <c:v>262033333.33333334</c:v>
                </c:pt>
                <c:pt idx="253">
                  <c:v>263015757.5757576</c:v>
                </c:pt>
                <c:pt idx="254">
                  <c:v>263231363.63636366</c:v>
                </c:pt>
                <c:pt idx="255">
                  <c:v>281673181.8181819</c:v>
                </c:pt>
                <c:pt idx="256">
                  <c:v>286685303.03030306</c:v>
                </c:pt>
                <c:pt idx="257">
                  <c:v>287145454.54545456</c:v>
                </c:pt>
                <c:pt idx="258">
                  <c:v>329526515.1515152</c:v>
                </c:pt>
                <c:pt idx="259">
                  <c:v>330235757.5757576</c:v>
                </c:pt>
                <c:pt idx="260">
                  <c:v>325416969.6969697</c:v>
                </c:pt>
                <c:pt idx="261">
                  <c:v>328852727.27272725</c:v>
                </c:pt>
                <c:pt idx="262">
                  <c:v>317276515.1515151</c:v>
                </c:pt>
                <c:pt idx="263">
                  <c:v>177802878.78787878</c:v>
                </c:pt>
                <c:pt idx="264">
                  <c:v>185054848.48484847</c:v>
                </c:pt>
                <c:pt idx="265">
                  <c:v>186946060.6060606</c:v>
                </c:pt>
                <c:pt idx="266">
                  <c:v>200800909.0909091</c:v>
                </c:pt>
                <c:pt idx="267">
                  <c:v>185202424.24242425</c:v>
                </c:pt>
                <c:pt idx="268">
                  <c:v>197913787.87878788</c:v>
                </c:pt>
                <c:pt idx="269">
                  <c:v>212651666.66666666</c:v>
                </c:pt>
                <c:pt idx="270">
                  <c:v>172076969.6969697</c:v>
                </c:pt>
                <c:pt idx="271">
                  <c:v>173586212.12121212</c:v>
                </c:pt>
                <c:pt idx="272">
                  <c:v>182043787.87878788</c:v>
                </c:pt>
                <c:pt idx="273">
                  <c:v>223509848.4848485</c:v>
                </c:pt>
                <c:pt idx="274">
                  <c:v>231832878.78787884</c:v>
                </c:pt>
                <c:pt idx="275">
                  <c:v>241575000</c:v>
                </c:pt>
                <c:pt idx="276">
                  <c:v>234902121.21212122</c:v>
                </c:pt>
                <c:pt idx="277">
                  <c:v>246012727.27272728</c:v>
                </c:pt>
                <c:pt idx="278">
                  <c:v>244985151.51515153</c:v>
                </c:pt>
                <c:pt idx="279">
                  <c:v>247829696.96969697</c:v>
                </c:pt>
                <c:pt idx="280">
                  <c:v>246116969.6969697</c:v>
                </c:pt>
                <c:pt idx="281">
                  <c:v>238354090.9090909</c:v>
                </c:pt>
                <c:pt idx="282">
                  <c:v>242985151.51515153</c:v>
                </c:pt>
                <c:pt idx="283">
                  <c:v>248207424.24242425</c:v>
                </c:pt>
                <c:pt idx="284">
                  <c:v>241723636.3636364</c:v>
                </c:pt>
                <c:pt idx="285">
                  <c:v>199716060.60606062</c:v>
                </c:pt>
                <c:pt idx="286">
                  <c:v>240301666.6666667</c:v>
                </c:pt>
                <c:pt idx="287">
                  <c:v>230041363.63636366</c:v>
                </c:pt>
                <c:pt idx="288">
                  <c:v>230126060.6060606</c:v>
                </c:pt>
                <c:pt idx="289">
                  <c:v>221128939.3939394</c:v>
                </c:pt>
                <c:pt idx="290">
                  <c:v>268923333.3333333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Données!$G$8:$G$307</c:f>
              <c:numCache>
                <c:ptCount val="300"/>
                <c:pt idx="11">
                  <c:v>99124713.96753143</c:v>
                </c:pt>
                <c:pt idx="12">
                  <c:v>93711427.22261773</c:v>
                </c:pt>
                <c:pt idx="13">
                  <c:v>94182393.05320318</c:v>
                </c:pt>
                <c:pt idx="14">
                  <c:v>89846870.04381892</c:v>
                </c:pt>
                <c:pt idx="15">
                  <c:v>87832662.81173919</c:v>
                </c:pt>
                <c:pt idx="16">
                  <c:v>84858331.66909823</c:v>
                </c:pt>
                <c:pt idx="17">
                  <c:v>159100672.75751305</c:v>
                </c:pt>
                <c:pt idx="18">
                  <c:v>178927810.81686756</c:v>
                </c:pt>
                <c:pt idx="19">
                  <c:v>180746197.28630584</c:v>
                </c:pt>
                <c:pt idx="20">
                  <c:v>180233511.24133646</c:v>
                </c:pt>
                <c:pt idx="21">
                  <c:v>180016830.37150303</c:v>
                </c:pt>
                <c:pt idx="22">
                  <c:v>180521106.31235483</c:v>
                </c:pt>
                <c:pt idx="23">
                  <c:v>177081297.50374898</c:v>
                </c:pt>
                <c:pt idx="24">
                  <c:v>183026347.8370254</c:v>
                </c:pt>
                <c:pt idx="25">
                  <c:v>182319005.10485956</c:v>
                </c:pt>
                <c:pt idx="26">
                  <c:v>243470051.247531</c:v>
                </c:pt>
                <c:pt idx="27">
                  <c:v>244392158.92897454</c:v>
                </c:pt>
                <c:pt idx="28">
                  <c:v>245998511.89022046</c:v>
                </c:pt>
                <c:pt idx="29">
                  <c:v>171822243.1827874</c:v>
                </c:pt>
                <c:pt idx="30">
                  <c:v>151520301.84506252</c:v>
                </c:pt>
                <c:pt idx="31">
                  <c:v>152096069.77828833</c:v>
                </c:pt>
                <c:pt idx="32">
                  <c:v>152849322.50509053</c:v>
                </c:pt>
                <c:pt idx="33">
                  <c:v>152086679.92206553</c:v>
                </c:pt>
                <c:pt idx="34">
                  <c:v>156200782.91353953</c:v>
                </c:pt>
                <c:pt idx="35">
                  <c:v>166426365</c:v>
                </c:pt>
                <c:pt idx="36">
                  <c:v>167885016.66666666</c:v>
                </c:pt>
                <c:pt idx="37">
                  <c:v>168868405</c:v>
                </c:pt>
                <c:pt idx="38">
                  <c:v>109153163.33333334</c:v>
                </c:pt>
                <c:pt idx="39">
                  <c:v>111417578.33333333</c:v>
                </c:pt>
                <c:pt idx="40">
                  <c:v>111994711.66666666</c:v>
                </c:pt>
                <c:pt idx="41">
                  <c:v>124631226.66666666</c:v>
                </c:pt>
                <c:pt idx="42">
                  <c:v>128221751.66666666</c:v>
                </c:pt>
                <c:pt idx="43">
                  <c:v>126428810</c:v>
                </c:pt>
                <c:pt idx="44">
                  <c:v>131220191.66666667</c:v>
                </c:pt>
                <c:pt idx="45">
                  <c:v>129807858.33333333</c:v>
                </c:pt>
                <c:pt idx="46">
                  <c:v>126391540</c:v>
                </c:pt>
                <c:pt idx="47">
                  <c:v>122661658.33333333</c:v>
                </c:pt>
                <c:pt idx="48">
                  <c:v>118841928.33333333</c:v>
                </c:pt>
                <c:pt idx="49">
                  <c:v>121861596.66666666</c:v>
                </c:pt>
                <c:pt idx="50">
                  <c:v>126757763.33333333</c:v>
                </c:pt>
                <c:pt idx="51">
                  <c:v>132985291.66666667</c:v>
                </c:pt>
                <c:pt idx="52">
                  <c:v>135840826.6666667</c:v>
                </c:pt>
                <c:pt idx="53">
                  <c:v>132923251.66666667</c:v>
                </c:pt>
                <c:pt idx="54">
                  <c:v>142599903.3333333</c:v>
                </c:pt>
                <c:pt idx="55">
                  <c:v>146984903.33333334</c:v>
                </c:pt>
                <c:pt idx="56">
                  <c:v>143843260</c:v>
                </c:pt>
                <c:pt idx="57">
                  <c:v>146050926.66666666</c:v>
                </c:pt>
                <c:pt idx="58">
                  <c:v>151746259.99999997</c:v>
                </c:pt>
                <c:pt idx="59">
                  <c:v>156278959.99999997</c:v>
                </c:pt>
                <c:pt idx="60">
                  <c:v>169853348.33333334</c:v>
                </c:pt>
                <c:pt idx="61">
                  <c:v>174446515</c:v>
                </c:pt>
                <c:pt idx="62">
                  <c:v>172942181.6666667</c:v>
                </c:pt>
                <c:pt idx="63">
                  <c:v>165482681.66666666</c:v>
                </c:pt>
                <c:pt idx="64">
                  <c:v>167761720</c:v>
                </c:pt>
                <c:pt idx="65">
                  <c:v>169351795</c:v>
                </c:pt>
                <c:pt idx="66">
                  <c:v>164957010</c:v>
                </c:pt>
                <c:pt idx="67">
                  <c:v>163368461.6666667</c:v>
                </c:pt>
                <c:pt idx="68">
                  <c:v>166368961.66666666</c:v>
                </c:pt>
                <c:pt idx="69">
                  <c:v>170029060.00000003</c:v>
                </c:pt>
                <c:pt idx="70">
                  <c:v>177849393.33333334</c:v>
                </c:pt>
                <c:pt idx="71">
                  <c:v>186741893.3333333</c:v>
                </c:pt>
                <c:pt idx="72">
                  <c:v>179168338.3333333</c:v>
                </c:pt>
                <c:pt idx="73">
                  <c:v>174975201.66666666</c:v>
                </c:pt>
                <c:pt idx="74">
                  <c:v>179780034.99999997</c:v>
                </c:pt>
                <c:pt idx="75">
                  <c:v>180140534.99999997</c:v>
                </c:pt>
                <c:pt idx="76">
                  <c:v>180150628.33333328</c:v>
                </c:pt>
                <c:pt idx="77">
                  <c:v>175685628.3333333</c:v>
                </c:pt>
                <c:pt idx="78">
                  <c:v>173696246.6666667</c:v>
                </c:pt>
                <c:pt idx="79">
                  <c:v>177959930</c:v>
                </c:pt>
                <c:pt idx="80">
                  <c:v>181011930.00000003</c:v>
                </c:pt>
                <c:pt idx="81">
                  <c:v>194293665.00000003</c:v>
                </c:pt>
                <c:pt idx="82">
                  <c:v>187880998.33333337</c:v>
                </c:pt>
                <c:pt idx="83">
                  <c:v>172972165</c:v>
                </c:pt>
                <c:pt idx="84">
                  <c:v>175430498.3333333</c:v>
                </c:pt>
                <c:pt idx="85">
                  <c:v>178343801.6666667</c:v>
                </c:pt>
                <c:pt idx="86">
                  <c:v>177109480</c:v>
                </c:pt>
                <c:pt idx="87">
                  <c:v>180695646.66666666</c:v>
                </c:pt>
                <c:pt idx="88">
                  <c:v>179837980</c:v>
                </c:pt>
                <c:pt idx="89">
                  <c:v>185704980</c:v>
                </c:pt>
                <c:pt idx="90">
                  <c:v>200535313.3333333</c:v>
                </c:pt>
                <c:pt idx="91">
                  <c:v>199109845</c:v>
                </c:pt>
                <c:pt idx="92">
                  <c:v>198266845</c:v>
                </c:pt>
                <c:pt idx="93">
                  <c:v>198058511.6666667</c:v>
                </c:pt>
                <c:pt idx="94">
                  <c:v>201368678.33333334</c:v>
                </c:pt>
                <c:pt idx="95">
                  <c:v>202412678.33333334</c:v>
                </c:pt>
                <c:pt idx="96">
                  <c:v>201028011.66666666</c:v>
                </c:pt>
                <c:pt idx="97">
                  <c:v>207705011.6666667</c:v>
                </c:pt>
                <c:pt idx="98">
                  <c:v>208773333.33333334</c:v>
                </c:pt>
                <c:pt idx="99">
                  <c:v>209262333.33333334</c:v>
                </c:pt>
                <c:pt idx="100">
                  <c:v>208910000</c:v>
                </c:pt>
                <c:pt idx="101">
                  <c:v>203100833.3333333</c:v>
                </c:pt>
                <c:pt idx="102">
                  <c:v>186197499.99999997</c:v>
                </c:pt>
                <c:pt idx="103">
                  <c:v>181755166.66666666</c:v>
                </c:pt>
                <c:pt idx="104">
                  <c:v>181166166.6666667</c:v>
                </c:pt>
                <c:pt idx="105">
                  <c:v>169913500.00000003</c:v>
                </c:pt>
                <c:pt idx="106">
                  <c:v>166674500.00000003</c:v>
                </c:pt>
                <c:pt idx="107">
                  <c:v>166003666.66666666</c:v>
                </c:pt>
                <c:pt idx="108">
                  <c:v>165038500</c:v>
                </c:pt>
                <c:pt idx="109">
                  <c:v>182913500</c:v>
                </c:pt>
                <c:pt idx="110">
                  <c:v>173239333.3333333</c:v>
                </c:pt>
                <c:pt idx="111">
                  <c:v>167483500</c:v>
                </c:pt>
                <c:pt idx="112">
                  <c:v>161785333.3333333</c:v>
                </c:pt>
                <c:pt idx="113">
                  <c:v>161173666.66666666</c:v>
                </c:pt>
                <c:pt idx="114">
                  <c:v>159090000</c:v>
                </c:pt>
                <c:pt idx="115">
                  <c:v>159091833.33333334</c:v>
                </c:pt>
                <c:pt idx="116">
                  <c:v>151244333.33333334</c:v>
                </c:pt>
                <c:pt idx="117">
                  <c:v>148280500</c:v>
                </c:pt>
                <c:pt idx="118">
                  <c:v>145603666.66666666</c:v>
                </c:pt>
                <c:pt idx="119">
                  <c:v>150696166.66666666</c:v>
                </c:pt>
                <c:pt idx="120">
                  <c:v>151231833.33333334</c:v>
                </c:pt>
                <c:pt idx="121">
                  <c:v>128287500.00000001</c:v>
                </c:pt>
                <c:pt idx="122">
                  <c:v>160816500</c:v>
                </c:pt>
                <c:pt idx="123">
                  <c:v>162912666.66666666</c:v>
                </c:pt>
                <c:pt idx="124">
                  <c:v>166188666.66666666</c:v>
                </c:pt>
                <c:pt idx="125">
                  <c:v>167893080</c:v>
                </c:pt>
                <c:pt idx="126">
                  <c:v>167519580</c:v>
                </c:pt>
                <c:pt idx="127">
                  <c:v>168852913.33333334</c:v>
                </c:pt>
                <c:pt idx="128">
                  <c:v>174357579.99999997</c:v>
                </c:pt>
                <c:pt idx="129">
                  <c:v>176650579.99999997</c:v>
                </c:pt>
                <c:pt idx="130">
                  <c:v>177049746.6666667</c:v>
                </c:pt>
                <c:pt idx="131">
                  <c:v>174584246.6666667</c:v>
                </c:pt>
                <c:pt idx="132">
                  <c:v>172799246.66666666</c:v>
                </c:pt>
                <c:pt idx="133">
                  <c:v>188133516.50793654</c:v>
                </c:pt>
                <c:pt idx="134">
                  <c:v>164773604.7432306</c:v>
                </c:pt>
                <c:pt idx="135">
                  <c:v>167580938.07656392</c:v>
                </c:pt>
                <c:pt idx="136">
                  <c:v>186913438.07656395</c:v>
                </c:pt>
                <c:pt idx="137">
                  <c:v>186474453.31465918</c:v>
                </c:pt>
                <c:pt idx="138">
                  <c:v>187696500.93370682</c:v>
                </c:pt>
                <c:pt idx="139">
                  <c:v>203229905.6956116</c:v>
                </c:pt>
                <c:pt idx="140">
                  <c:v>212399812.83846873</c:v>
                </c:pt>
                <c:pt idx="141">
                  <c:v>216156027.124183</c:v>
                </c:pt>
                <c:pt idx="142">
                  <c:v>219090050.93370682</c:v>
                </c:pt>
                <c:pt idx="143">
                  <c:v>220897622.3622782</c:v>
                </c:pt>
                <c:pt idx="144">
                  <c:v>233617693.79084963</c:v>
                </c:pt>
                <c:pt idx="145">
                  <c:v>212562423.94957983</c:v>
                </c:pt>
                <c:pt idx="146">
                  <c:v>213610121.42857143</c:v>
                </c:pt>
                <c:pt idx="147">
                  <c:v>212468978.57142857</c:v>
                </c:pt>
                <c:pt idx="148">
                  <c:v>194325978.57142857</c:v>
                </c:pt>
                <c:pt idx="149">
                  <c:v>193092441.4285714</c:v>
                </c:pt>
                <c:pt idx="150">
                  <c:v>196426584.28571427</c:v>
                </c:pt>
                <c:pt idx="151">
                  <c:v>180338870</c:v>
                </c:pt>
                <c:pt idx="152">
                  <c:v>170328748.57142854</c:v>
                </c:pt>
                <c:pt idx="153">
                  <c:v>162148034.28571427</c:v>
                </c:pt>
                <c:pt idx="154">
                  <c:v>156870748.57142854</c:v>
                </c:pt>
                <c:pt idx="155">
                  <c:v>155104320</c:v>
                </c:pt>
                <c:pt idx="156">
                  <c:v>140750177.14285713</c:v>
                </c:pt>
                <c:pt idx="157">
                  <c:v>137105177.14285713</c:v>
                </c:pt>
                <c:pt idx="158">
                  <c:v>130718177.14285713</c:v>
                </c:pt>
                <c:pt idx="159">
                  <c:v>130815605.71428572</c:v>
                </c:pt>
                <c:pt idx="160">
                  <c:v>135819177.14285713</c:v>
                </c:pt>
                <c:pt idx="161">
                  <c:v>133904428.57142857</c:v>
                </c:pt>
                <c:pt idx="162">
                  <c:v>150061285.71428573</c:v>
                </c:pt>
                <c:pt idx="163">
                  <c:v>149796285.7142857</c:v>
                </c:pt>
                <c:pt idx="164">
                  <c:v>165150428.57142857</c:v>
                </c:pt>
                <c:pt idx="165">
                  <c:v>170881000</c:v>
                </c:pt>
                <c:pt idx="166">
                  <c:v>172778000</c:v>
                </c:pt>
                <c:pt idx="167">
                  <c:v>170624000</c:v>
                </c:pt>
                <c:pt idx="168">
                  <c:v>173107857.14285713</c:v>
                </c:pt>
                <c:pt idx="169">
                  <c:v>182351142.85714284</c:v>
                </c:pt>
                <c:pt idx="170">
                  <c:v>182529285.7142857</c:v>
                </c:pt>
                <c:pt idx="171">
                  <c:v>181256285.71428567</c:v>
                </c:pt>
                <c:pt idx="172">
                  <c:v>173928285.7142857</c:v>
                </c:pt>
                <c:pt idx="173">
                  <c:v>174045285.7142857</c:v>
                </c:pt>
                <c:pt idx="174">
                  <c:v>197005372.85714287</c:v>
                </c:pt>
                <c:pt idx="175">
                  <c:v>196159372.85714287</c:v>
                </c:pt>
                <c:pt idx="176">
                  <c:v>178647658.57142857</c:v>
                </c:pt>
                <c:pt idx="177">
                  <c:v>173923964.28571427</c:v>
                </c:pt>
                <c:pt idx="178">
                  <c:v>169200107.14285713</c:v>
                </c:pt>
                <c:pt idx="179">
                  <c:v>166506678.5714286</c:v>
                </c:pt>
                <c:pt idx="180">
                  <c:v>160858510.00000003</c:v>
                </c:pt>
                <c:pt idx="181">
                  <c:v>158728652.85714284</c:v>
                </c:pt>
                <c:pt idx="182">
                  <c:v>177241552.85714287</c:v>
                </c:pt>
                <c:pt idx="183">
                  <c:v>181149981.42857143</c:v>
                </c:pt>
                <c:pt idx="184">
                  <c:v>183985124.28571433</c:v>
                </c:pt>
                <c:pt idx="185">
                  <c:v>188749695.71428576</c:v>
                </c:pt>
                <c:pt idx="186">
                  <c:v>150991608.57142857</c:v>
                </c:pt>
                <c:pt idx="187">
                  <c:v>155599322.85714284</c:v>
                </c:pt>
                <c:pt idx="188">
                  <c:v>168481894.28571424</c:v>
                </c:pt>
                <c:pt idx="189">
                  <c:v>184083445.71428567</c:v>
                </c:pt>
                <c:pt idx="190">
                  <c:v>194978017.1428571</c:v>
                </c:pt>
                <c:pt idx="191">
                  <c:v>202636874.28571427</c:v>
                </c:pt>
                <c:pt idx="192">
                  <c:v>208558614.28571427</c:v>
                </c:pt>
                <c:pt idx="193">
                  <c:v>207954614.28571427</c:v>
                </c:pt>
                <c:pt idx="194">
                  <c:v>193811857.14285713</c:v>
                </c:pt>
                <c:pt idx="195">
                  <c:v>191232428.57142854</c:v>
                </c:pt>
                <c:pt idx="196">
                  <c:v>228834000</c:v>
                </c:pt>
                <c:pt idx="197">
                  <c:v>225690285.71428573</c:v>
                </c:pt>
                <c:pt idx="198">
                  <c:v>265740285.71428567</c:v>
                </c:pt>
                <c:pt idx="199">
                  <c:v>260636142.85714284</c:v>
                </c:pt>
                <c:pt idx="200">
                  <c:v>262783857.14285716</c:v>
                </c:pt>
                <c:pt idx="201">
                  <c:v>249854714.28571427</c:v>
                </c:pt>
                <c:pt idx="202">
                  <c:v>254898428.57142854</c:v>
                </c:pt>
                <c:pt idx="203">
                  <c:v>254606571.42857143</c:v>
                </c:pt>
                <c:pt idx="204">
                  <c:v>254333571.42857143</c:v>
                </c:pt>
                <c:pt idx="205">
                  <c:v>252485142.85714284</c:v>
                </c:pt>
                <c:pt idx="206">
                  <c:v>256928857.14285713</c:v>
                </c:pt>
                <c:pt idx="207">
                  <c:v>255768428.57142854</c:v>
                </c:pt>
                <c:pt idx="208">
                  <c:v>219518857.14285713</c:v>
                </c:pt>
                <c:pt idx="209">
                  <c:v>228011428.57142857</c:v>
                </c:pt>
                <c:pt idx="210">
                  <c:v>193439142.85714287</c:v>
                </c:pt>
                <c:pt idx="211">
                  <c:v>210004428.5714286</c:v>
                </c:pt>
                <c:pt idx="212">
                  <c:v>199838999.99999997</c:v>
                </c:pt>
                <c:pt idx="213">
                  <c:v>198545142.85714287</c:v>
                </c:pt>
                <c:pt idx="214">
                  <c:v>186453571.4285714</c:v>
                </c:pt>
                <c:pt idx="215">
                  <c:v>179641714.28571427</c:v>
                </c:pt>
                <c:pt idx="216">
                  <c:v>181675999.99999997</c:v>
                </c:pt>
                <c:pt idx="217">
                  <c:v>179360428.57142857</c:v>
                </c:pt>
                <c:pt idx="218">
                  <c:v>176383999.99999997</c:v>
                </c:pt>
                <c:pt idx="219">
                  <c:v>180195428.57142854</c:v>
                </c:pt>
                <c:pt idx="220">
                  <c:v>178867714.28571427</c:v>
                </c:pt>
                <c:pt idx="221">
                  <c:v>169466428.57142854</c:v>
                </c:pt>
                <c:pt idx="222">
                  <c:v>170623999.99999997</c:v>
                </c:pt>
                <c:pt idx="223">
                  <c:v>157668428.57142857</c:v>
                </c:pt>
                <c:pt idx="224">
                  <c:v>152840428.5714286</c:v>
                </c:pt>
                <c:pt idx="225">
                  <c:v>156191285.71428567</c:v>
                </c:pt>
                <c:pt idx="226">
                  <c:v>158394571.42857143</c:v>
                </c:pt>
                <c:pt idx="227">
                  <c:v>162802142.85714287</c:v>
                </c:pt>
                <c:pt idx="228">
                  <c:v>162115428.57142857</c:v>
                </c:pt>
                <c:pt idx="229">
                  <c:v>162331000</c:v>
                </c:pt>
                <c:pt idx="230">
                  <c:v>178310714.2857143</c:v>
                </c:pt>
                <c:pt idx="231">
                  <c:v>176565857.14285713</c:v>
                </c:pt>
                <c:pt idx="232">
                  <c:v>185052142.85714284</c:v>
                </c:pt>
                <c:pt idx="233">
                  <c:v>182292142.8571428</c:v>
                </c:pt>
                <c:pt idx="234">
                  <c:v>172434571.4285714</c:v>
                </c:pt>
                <c:pt idx="235">
                  <c:v>175332428.57142854</c:v>
                </c:pt>
                <c:pt idx="236">
                  <c:v>177712142.85714284</c:v>
                </c:pt>
                <c:pt idx="237">
                  <c:v>176457000</c:v>
                </c:pt>
                <c:pt idx="238">
                  <c:v>175086142.85714284</c:v>
                </c:pt>
                <c:pt idx="239">
                  <c:v>185986714.28571427</c:v>
                </c:pt>
                <c:pt idx="240">
                  <c:v>187482142.85714284</c:v>
                </c:pt>
                <c:pt idx="241">
                  <c:v>187723714.28571427</c:v>
                </c:pt>
                <c:pt idx="242">
                  <c:v>172359571.4285714</c:v>
                </c:pt>
                <c:pt idx="243">
                  <c:v>164917571.4285714</c:v>
                </c:pt>
                <c:pt idx="244">
                  <c:v>153794142.85714284</c:v>
                </c:pt>
                <c:pt idx="245">
                  <c:v>159857714.28571427</c:v>
                </c:pt>
                <c:pt idx="246">
                  <c:v>168922714.28571427</c:v>
                </c:pt>
                <c:pt idx="247">
                  <c:v>164303571.4285714</c:v>
                </c:pt>
                <c:pt idx="248">
                  <c:v>162568142.8571428</c:v>
                </c:pt>
                <c:pt idx="249">
                  <c:v>168870857.1428571</c:v>
                </c:pt>
                <c:pt idx="250">
                  <c:v>187278857.14285707</c:v>
                </c:pt>
                <c:pt idx="251">
                  <c:v>177755857.1428571</c:v>
                </c:pt>
                <c:pt idx="252">
                  <c:v>169372857.1428571</c:v>
                </c:pt>
                <c:pt idx="253">
                  <c:v>173717054.28571424</c:v>
                </c:pt>
                <c:pt idx="254">
                  <c:v>173879339.99999997</c:v>
                </c:pt>
                <c:pt idx="255">
                  <c:v>194099054.28571427</c:v>
                </c:pt>
                <c:pt idx="256">
                  <c:v>193468340.00000003</c:v>
                </c:pt>
                <c:pt idx="257">
                  <c:v>209610054.2857143</c:v>
                </c:pt>
                <c:pt idx="258">
                  <c:v>209459482.85714287</c:v>
                </c:pt>
                <c:pt idx="259">
                  <c:v>210270197.14285716</c:v>
                </c:pt>
                <c:pt idx="260">
                  <c:v>212371054.2857143</c:v>
                </c:pt>
                <c:pt idx="261">
                  <c:v>222875482.85714284</c:v>
                </c:pt>
                <c:pt idx="262">
                  <c:v>209094911.42857143</c:v>
                </c:pt>
                <c:pt idx="263">
                  <c:v>207529625.71428573</c:v>
                </c:pt>
                <c:pt idx="264">
                  <c:v>211439054.28571427</c:v>
                </c:pt>
                <c:pt idx="265">
                  <c:v>219954000</c:v>
                </c:pt>
                <c:pt idx="266">
                  <c:v>220454285.71428573</c:v>
                </c:pt>
                <c:pt idx="267">
                  <c:v>213222142.85714287</c:v>
                </c:pt>
                <c:pt idx="268">
                  <c:v>222093571.42857143</c:v>
                </c:pt>
                <c:pt idx="269">
                  <c:v>209979857.14285713</c:v>
                </c:pt>
                <c:pt idx="270">
                  <c:v>222043142.85714287</c:v>
                </c:pt>
                <c:pt idx="271">
                  <c:v>225031428.57142857</c:v>
                </c:pt>
                <c:pt idx="272">
                  <c:v>230339428.57142854</c:v>
                </c:pt>
                <c:pt idx="273">
                  <c:v>223156142.85714287</c:v>
                </c:pt>
                <c:pt idx="274">
                  <c:v>217618714.28571427</c:v>
                </c:pt>
                <c:pt idx="275">
                  <c:v>218201285.7142857</c:v>
                </c:pt>
                <c:pt idx="276">
                  <c:v>220728857.1428571</c:v>
                </c:pt>
                <c:pt idx="277">
                  <c:v>210032999.99999997</c:v>
                </c:pt>
                <c:pt idx="278">
                  <c:v>206347999.99999997</c:v>
                </c:pt>
                <c:pt idx="279">
                  <c:v>205576857.1428571</c:v>
                </c:pt>
                <c:pt idx="280">
                  <c:v>196005000</c:v>
                </c:pt>
                <c:pt idx="281">
                  <c:v>187592285.71428573</c:v>
                </c:pt>
                <c:pt idx="282">
                  <c:v>161532285.71428573</c:v>
                </c:pt>
                <c:pt idx="283">
                  <c:v>158680571.42857143</c:v>
                </c:pt>
                <c:pt idx="284">
                  <c:v>152157999.99999997</c:v>
                </c:pt>
                <c:pt idx="285">
                  <c:v>146556857.1428571</c:v>
                </c:pt>
                <c:pt idx="286">
                  <c:v>141995428.57142854</c:v>
                </c:pt>
                <c:pt idx="287">
                  <c:v>135747142.85714284</c:v>
                </c:pt>
                <c:pt idx="288">
                  <c:v>141260714.28571427</c:v>
                </c:pt>
                <c:pt idx="289">
                  <c:v>135016142.85714284</c:v>
                </c:pt>
                <c:pt idx="290">
                  <c:v>128064714.28571428</c:v>
                </c:pt>
              </c:numCache>
            </c:numRef>
          </c:val>
          <c:smooth val="0"/>
        </c:ser>
        <c:marker val="1"/>
        <c:axId val="27622305"/>
        <c:axId val="47274154"/>
      </c:lineChart>
      <c:dateAx>
        <c:axId val="27622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47274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Montant en euros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125"/>
          <c:y val="0.0815"/>
          <c:w val="0.468"/>
          <c:h val="0.1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Loir-et-Cher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31219983"/>
        <c:axId val="12544392"/>
      </c:scatterChart>
      <c:valAx>
        <c:axId val="31219983"/>
        <c:scaling>
          <c:orientation val="minMax"/>
        </c:scaling>
        <c:axPos val="b"/>
        <c:delete val="1"/>
        <c:majorTickMark val="out"/>
        <c:minorTickMark val="none"/>
        <c:tickLblPos val="nextTo"/>
        <c:crossAx val="12544392"/>
        <c:crosses val="autoZero"/>
        <c:crossBetween val="midCat"/>
        <c:dispUnits/>
      </c:valAx>
      <c:valAx>
        <c:axId val="12544392"/>
        <c:scaling>
          <c:orientation val="minMax"/>
        </c:scaling>
        <c:axPos val="l"/>
        <c:delete val="1"/>
        <c:majorTickMark val="out"/>
        <c:minorTickMark val="none"/>
        <c:tickLblPos val="nextTo"/>
        <c:crossAx val="3121998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45"/>
          <c:y val="0"/>
          <c:w val="0.9747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3 mois</a:t>
            </a:r>
          </a:p>
        </c:rich>
      </c:tx>
      <c:layout>
        <c:manualLayout>
          <c:xMode val="factor"/>
          <c:yMode val="factor"/>
          <c:x val="-0.27925"/>
          <c:y val="0.05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725"/>
          <c:w val="1"/>
          <c:h val="0.809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Données!$H$8:$H$307</c:f>
              <c:numCache>
                <c:ptCount val="300"/>
                <c:pt idx="14">
                  <c:v>0.04816902262005751</c:v>
                </c:pt>
                <c:pt idx="15">
                  <c:v>0.0980304583611602</c:v>
                </c:pt>
                <c:pt idx="16">
                  <c:v>-0.021344542050969917</c:v>
                </c:pt>
                <c:pt idx="17">
                  <c:v>-0.02791951437232887</c:v>
                </c:pt>
                <c:pt idx="18">
                  <c:v>0.010853443007893038</c:v>
                </c:pt>
                <c:pt idx="19">
                  <c:v>0.07408655728612779</c:v>
                </c:pt>
                <c:pt idx="20">
                  <c:v>0.09183971785631129</c:v>
                </c:pt>
                <c:pt idx="21">
                  <c:v>0.12489852719312133</c:v>
                </c:pt>
                <c:pt idx="22">
                  <c:v>0.11233018900738645</c:v>
                </c:pt>
                <c:pt idx="23">
                  <c:v>0.07962626474537893</c:v>
                </c:pt>
                <c:pt idx="24">
                  <c:v>0.07855108404525168</c:v>
                </c:pt>
                <c:pt idx="25">
                  <c:v>-0.02478540402251439</c:v>
                </c:pt>
                <c:pt idx="26">
                  <c:v>0.04496649766320604</c:v>
                </c:pt>
                <c:pt idx="27">
                  <c:v>-0.011017820298107495</c:v>
                </c:pt>
                <c:pt idx="28">
                  <c:v>0.1535707545028746</c:v>
                </c:pt>
                <c:pt idx="29">
                  <c:v>0.1457591656945192</c:v>
                </c:pt>
                <c:pt idx="30">
                  <c:v>0.13249892968759802</c:v>
                </c:pt>
                <c:pt idx="31">
                  <c:v>0.028716591953536597</c:v>
                </c:pt>
                <c:pt idx="32">
                  <c:v>-0.02245646636264298</c:v>
                </c:pt>
                <c:pt idx="33">
                  <c:v>-0.005249749016036587</c:v>
                </c:pt>
                <c:pt idx="34">
                  <c:v>0.0007810792343636574</c:v>
                </c:pt>
                <c:pt idx="35">
                  <c:v>-0.018690121567286</c:v>
                </c:pt>
                <c:pt idx="36">
                  <c:v>5.063058907106566E-05</c:v>
                </c:pt>
                <c:pt idx="37">
                  <c:v>0.11642720173267529</c:v>
                </c:pt>
                <c:pt idx="38">
                  <c:v>0.057077182851283714</c:v>
                </c:pt>
                <c:pt idx="39">
                  <c:v>-0.005228409695348768</c:v>
                </c:pt>
                <c:pt idx="40">
                  <c:v>-0.11588061970968</c:v>
                </c:pt>
                <c:pt idx="41">
                  <c:v>0.023628286362498807</c:v>
                </c:pt>
                <c:pt idx="42">
                  <c:v>0.07772389266463531</c:v>
                </c:pt>
                <c:pt idx="43">
                  <c:v>0.14601578604644372</c:v>
                </c:pt>
                <c:pt idx="44">
                  <c:v>0.0610173671972265</c:v>
                </c:pt>
                <c:pt idx="45">
                  <c:v>0.060437865529800794</c:v>
                </c:pt>
                <c:pt idx="46">
                  <c:v>0.045929600205248056</c:v>
                </c:pt>
                <c:pt idx="47">
                  <c:v>0.14277728664330147</c:v>
                </c:pt>
                <c:pt idx="48">
                  <c:v>0.10398402083612357</c:v>
                </c:pt>
                <c:pt idx="49">
                  <c:v>0.030209597066944704</c:v>
                </c:pt>
                <c:pt idx="50">
                  <c:v>0.025950153318963887</c:v>
                </c:pt>
                <c:pt idx="51">
                  <c:v>0.18652708575022525</c:v>
                </c:pt>
                <c:pt idx="52">
                  <c:v>0.2983317121238811</c:v>
                </c:pt>
                <c:pt idx="53">
                  <c:v>0.3121661776343756</c:v>
                </c:pt>
                <c:pt idx="54">
                  <c:v>0.23151695130633443</c:v>
                </c:pt>
                <c:pt idx="55">
                  <c:v>0.20206514210672277</c:v>
                </c:pt>
                <c:pt idx="56">
                  <c:v>0.24330991241174948</c:v>
                </c:pt>
                <c:pt idx="57">
                  <c:v>0.2230447993460134</c:v>
                </c:pt>
                <c:pt idx="58">
                  <c:v>0.33351282352676415</c:v>
                </c:pt>
                <c:pt idx="59">
                  <c:v>0.2951311748385237</c:v>
                </c:pt>
                <c:pt idx="60">
                  <c:v>0.29500910976054695</c:v>
                </c:pt>
                <c:pt idx="61">
                  <c:v>0.34802675344048506</c:v>
                </c:pt>
                <c:pt idx="62">
                  <c:v>0.3644767841308496</c:v>
                </c:pt>
                <c:pt idx="63">
                  <c:v>0.2068800757015452</c:v>
                </c:pt>
                <c:pt idx="64">
                  <c:v>0.06992528360732209</c:v>
                </c:pt>
                <c:pt idx="65">
                  <c:v>-0.017499823208040555</c:v>
                </c:pt>
                <c:pt idx="66">
                  <c:v>0.034575756631584076</c:v>
                </c:pt>
                <c:pt idx="67">
                  <c:v>0.10459710870673322</c:v>
                </c:pt>
                <c:pt idx="68">
                  <c:v>0.10416176050830717</c:v>
                </c:pt>
                <c:pt idx="69">
                  <c:v>0.12602675853601997</c:v>
                </c:pt>
                <c:pt idx="70">
                  <c:v>0.07181710774268368</c:v>
                </c:pt>
                <c:pt idx="71">
                  <c:v>0.16454017044405433</c:v>
                </c:pt>
                <c:pt idx="72">
                  <c:v>0.24365820809050587</c:v>
                </c:pt>
                <c:pt idx="73">
                  <c:v>0.13146241680107673</c:v>
                </c:pt>
                <c:pt idx="74">
                  <c:v>0.052755479173175246</c:v>
                </c:pt>
                <c:pt idx="75">
                  <c:v>0.046434684715303653</c:v>
                </c:pt>
                <c:pt idx="76">
                  <c:v>0.1746269364905053</c:v>
                </c:pt>
                <c:pt idx="77">
                  <c:v>0.18870341786409894</c:v>
                </c:pt>
                <c:pt idx="78">
                  <c:v>0.19444079930006608</c:v>
                </c:pt>
                <c:pt idx="79">
                  <c:v>0.21321553167071694</c:v>
                </c:pt>
                <c:pt idx="80">
                  <c:v>0.2324833899325056</c:v>
                </c:pt>
                <c:pt idx="81">
                  <c:v>0.20457765292795016</c:v>
                </c:pt>
                <c:pt idx="82">
                  <c:v>0.10258100948817628</c:v>
                </c:pt>
                <c:pt idx="83">
                  <c:v>0.009786891329025993</c:v>
                </c:pt>
                <c:pt idx="84">
                  <c:v>-0.05783237177392542</c:v>
                </c:pt>
                <c:pt idx="85">
                  <c:v>-0.0032186982554245347</c:v>
                </c:pt>
                <c:pt idx="86">
                  <c:v>0.08951230011531619</c:v>
                </c:pt>
                <c:pt idx="87">
                  <c:v>0.31167754266644865</c:v>
                </c:pt>
                <c:pt idx="88">
                  <c:v>0.29227239816269757</c:v>
                </c:pt>
                <c:pt idx="89">
                  <c:v>0.26707041107743046</c:v>
                </c:pt>
                <c:pt idx="90">
                  <c:v>0.06828898726670962</c:v>
                </c:pt>
                <c:pt idx="91">
                  <c:v>0.08327940778477427</c:v>
                </c:pt>
                <c:pt idx="92">
                  <c:v>0.03851494652995879</c:v>
                </c:pt>
                <c:pt idx="93">
                  <c:v>0.13423421156614546</c:v>
                </c:pt>
                <c:pt idx="94">
                  <c:v>0.15783126012917603</c:v>
                </c:pt>
                <c:pt idx="95">
                  <c:v>0.1523848686796585</c:v>
                </c:pt>
                <c:pt idx="96">
                  <c:v>0.10184394973413324</c:v>
                </c:pt>
                <c:pt idx="97">
                  <c:v>0.02931107067436778</c:v>
                </c:pt>
                <c:pt idx="98">
                  <c:v>0.05269272934770286</c:v>
                </c:pt>
                <c:pt idx="99">
                  <c:v>-0.11633135349412238</c:v>
                </c:pt>
                <c:pt idx="100">
                  <c:v>-0.13035958673353465</c:v>
                </c:pt>
                <c:pt idx="101">
                  <c:v>-0.11451342921824348</c:v>
                </c:pt>
                <c:pt idx="102">
                  <c:v>0.02476773947101618</c:v>
                </c:pt>
                <c:pt idx="103">
                  <c:v>-0.04663869694296263</c:v>
                </c:pt>
                <c:pt idx="104">
                  <c:v>-0.09312407362811259</c:v>
                </c:pt>
                <c:pt idx="105">
                  <c:v>-0.18207493593757462</c:v>
                </c:pt>
                <c:pt idx="106">
                  <c:v>-0.18326547771441848</c:v>
                </c:pt>
                <c:pt idx="107">
                  <c:v>-0.17282623813601072</c:v>
                </c:pt>
                <c:pt idx="108">
                  <c:v>-0.19722983163860086</c:v>
                </c:pt>
                <c:pt idx="109">
                  <c:v>-0.16302822435689124</c:v>
                </c:pt>
                <c:pt idx="110">
                  <c:v>-0.2783952017582978</c:v>
                </c:pt>
                <c:pt idx="111">
                  <c:v>-0.3135993575654974</c:v>
                </c:pt>
                <c:pt idx="112">
                  <c:v>-0.40926620372071354</c:v>
                </c:pt>
                <c:pt idx="113">
                  <c:v>-0.40354657463167576</c:v>
                </c:pt>
                <c:pt idx="114">
                  <c:v>-0.40956371122624</c:v>
                </c:pt>
                <c:pt idx="115">
                  <c:v>-0.37468745979287654</c:v>
                </c:pt>
                <c:pt idx="116">
                  <c:v>-0.31415470404956336</c:v>
                </c:pt>
                <c:pt idx="117">
                  <c:v>-0.28212298035346295</c:v>
                </c:pt>
                <c:pt idx="118">
                  <c:v>-0.17299185591662114</c:v>
                </c:pt>
                <c:pt idx="119">
                  <c:v>-0.1401062695616334</c:v>
                </c:pt>
                <c:pt idx="120">
                  <c:v>-0.011668910095184226</c:v>
                </c:pt>
                <c:pt idx="121">
                  <c:v>-0.011793993214074927</c:v>
                </c:pt>
                <c:pt idx="122">
                  <c:v>0.10503064835523412</c:v>
                </c:pt>
                <c:pt idx="123">
                  <c:v>0.1733702456363828</c:v>
                </c:pt>
                <c:pt idx="124">
                  <c:v>0.33812698495006566</c:v>
                </c:pt>
                <c:pt idx="125">
                  <c:v>0.28812748481549777</c:v>
                </c:pt>
                <c:pt idx="126">
                  <c:v>0.27058008890213214</c:v>
                </c:pt>
                <c:pt idx="127">
                  <c:v>0.27955154282507033</c:v>
                </c:pt>
                <c:pt idx="128">
                  <c:v>0.37727032364339164</c:v>
                </c:pt>
                <c:pt idx="129">
                  <c:v>0.3769421678228846</c:v>
                </c:pt>
                <c:pt idx="130">
                  <c:v>0.21237873175837274</c:v>
                </c:pt>
                <c:pt idx="131">
                  <c:v>0.18249194308653927</c:v>
                </c:pt>
                <c:pt idx="132">
                  <c:v>0.3591166419185057</c:v>
                </c:pt>
                <c:pt idx="133">
                  <c:v>0.5740466520507503</c:v>
                </c:pt>
                <c:pt idx="134">
                  <c:v>0.4904012620386662</c:v>
                </c:pt>
                <c:pt idx="135">
                  <c:v>0.3847854715779213</c:v>
                </c:pt>
                <c:pt idx="136">
                  <c:v>0.275978130902381</c:v>
                </c:pt>
                <c:pt idx="137">
                  <c:v>0.29897862317565815</c:v>
                </c:pt>
                <c:pt idx="138">
                  <c:v>0.20241470066006362</c:v>
                </c:pt>
                <c:pt idx="139">
                  <c:v>0.04266682478629091</c:v>
                </c:pt>
                <c:pt idx="140">
                  <c:v>0.08180792560442463</c:v>
                </c:pt>
                <c:pt idx="141">
                  <c:v>0.059332875346312264</c:v>
                </c:pt>
                <c:pt idx="142">
                  <c:v>0.1427671025400783</c:v>
                </c:pt>
                <c:pt idx="143">
                  <c:v>0.15324197290664898</c:v>
                </c:pt>
                <c:pt idx="144">
                  <c:v>0.32427772338943606</c:v>
                </c:pt>
                <c:pt idx="145">
                  <c:v>0.2733906595700131</c:v>
                </c:pt>
                <c:pt idx="146">
                  <c:v>0.17037211414211417</c:v>
                </c:pt>
                <c:pt idx="147">
                  <c:v>-0.005256336792664573</c:v>
                </c:pt>
                <c:pt idx="148">
                  <c:v>-0.14539334282853356</c:v>
                </c:pt>
                <c:pt idx="149">
                  <c:v>-0.11598906634249417</c:v>
                </c:pt>
                <c:pt idx="150">
                  <c:v>-0.09569725376925842</c:v>
                </c:pt>
                <c:pt idx="151">
                  <c:v>0.033062800055936314</c:v>
                </c:pt>
                <c:pt idx="152">
                  <c:v>-0.16499325668202258</c:v>
                </c:pt>
                <c:pt idx="153">
                  <c:v>-0.22287497528487255</c:v>
                </c:pt>
                <c:pt idx="154">
                  <c:v>-0.33036176959432695</c:v>
                </c:pt>
                <c:pt idx="155">
                  <c:v>-0.3306311765379879</c:v>
                </c:pt>
                <c:pt idx="156">
                  <c:v>-0.4789131242596695</c:v>
                </c:pt>
                <c:pt idx="157">
                  <c:v>-0.5016680199795498</c:v>
                </c:pt>
                <c:pt idx="158">
                  <c:v>-0.42059751722697847</c:v>
                </c:pt>
                <c:pt idx="159">
                  <c:v>-0.29633424518122353</c:v>
                </c:pt>
                <c:pt idx="160">
                  <c:v>-0.03368049888297875</c:v>
                </c:pt>
                <c:pt idx="161">
                  <c:v>-0.03204033050103472</c:v>
                </c:pt>
                <c:pt idx="162">
                  <c:v>0.06294814684830508</c:v>
                </c:pt>
                <c:pt idx="163">
                  <c:v>0.03741384597919106</c:v>
                </c:pt>
                <c:pt idx="164">
                  <c:v>0.05756494344418894</c:v>
                </c:pt>
                <c:pt idx="165">
                  <c:v>0.092512390697564</c:v>
                </c:pt>
                <c:pt idx="166">
                  <c:v>0.06834709101985004</c:v>
                </c:pt>
                <c:pt idx="167">
                  <c:v>0.1446646763156263</c:v>
                </c:pt>
                <c:pt idx="168">
                  <c:v>0.35150051609763944</c:v>
                </c:pt>
                <c:pt idx="169">
                  <c:v>0.24877761999950976</c:v>
                </c:pt>
                <c:pt idx="170">
                  <c:v>0.25277116791044474</c:v>
                </c:pt>
                <c:pt idx="171">
                  <c:v>-0.08369039130669875</c:v>
                </c:pt>
                <c:pt idx="172">
                  <c:v>-0.04018404953641741</c:v>
                </c:pt>
                <c:pt idx="173">
                  <c:v>-0.15589258043527565</c:v>
                </c:pt>
                <c:pt idx="174">
                  <c:v>-0.05321983115875628</c:v>
                </c:pt>
                <c:pt idx="175">
                  <c:v>-0.15537354954078209</c:v>
                </c:pt>
                <c:pt idx="176">
                  <c:v>-0.1681132246899012</c:v>
                </c:pt>
                <c:pt idx="177">
                  <c:v>-0.2935559009686325</c:v>
                </c:pt>
                <c:pt idx="178">
                  <c:v>-0.21345697419054965</c:v>
                </c:pt>
                <c:pt idx="179">
                  <c:v>-0.26841660758126185</c:v>
                </c:pt>
                <c:pt idx="180">
                  <c:v>-0.35308890292861006</c:v>
                </c:pt>
                <c:pt idx="181">
                  <c:v>-0.23635818722509472</c:v>
                </c:pt>
                <c:pt idx="182">
                  <c:v>-0.18543844761179462</c:v>
                </c:pt>
                <c:pt idx="183">
                  <c:v>0.24077644630592565</c:v>
                </c:pt>
                <c:pt idx="184">
                  <c:v>0.027400879246027188</c:v>
                </c:pt>
                <c:pt idx="185">
                  <c:v>0.14914037818500003</c:v>
                </c:pt>
                <c:pt idx="186">
                  <c:v>0.043981294126789416</c:v>
                </c:pt>
                <c:pt idx="187">
                  <c:v>0.1405744822167918</c:v>
                </c:pt>
                <c:pt idx="188">
                  <c:v>0.18269915389039348</c:v>
                </c:pt>
                <c:pt idx="189">
                  <c:v>0.36020439828790796</c:v>
                </c:pt>
                <c:pt idx="190">
                  <c:v>0.5016508209861639</c:v>
                </c:pt>
                <c:pt idx="191">
                  <c:v>0.5664608972665655</c:v>
                </c:pt>
                <c:pt idx="192">
                  <c:v>0.33143136842412635</c:v>
                </c:pt>
                <c:pt idx="193">
                  <c:v>0.11682706670032039</c:v>
                </c:pt>
                <c:pt idx="194">
                  <c:v>-0.05376858281917696</c:v>
                </c:pt>
                <c:pt idx="195">
                  <c:v>-0.02942431043573568</c:v>
                </c:pt>
                <c:pt idx="196">
                  <c:v>0.0795081289609143</c:v>
                </c:pt>
                <c:pt idx="197">
                  <c:v>0.14119465657634378</c:v>
                </c:pt>
                <c:pt idx="198">
                  <c:v>0.0958425598554018</c:v>
                </c:pt>
                <c:pt idx="199">
                  <c:v>0.08912564228588749</c:v>
                </c:pt>
                <c:pt idx="200">
                  <c:v>0.09964728648831978</c:v>
                </c:pt>
                <c:pt idx="201">
                  <c:v>0.1255021687376885</c:v>
                </c:pt>
                <c:pt idx="202">
                  <c:v>0.18517557289528952</c:v>
                </c:pt>
                <c:pt idx="203">
                  <c:v>0.12536799238374474</c:v>
                </c:pt>
                <c:pt idx="204">
                  <c:v>0.23771251984723274</c:v>
                </c:pt>
                <c:pt idx="205">
                  <c:v>-0.02296053415462329</c:v>
                </c:pt>
                <c:pt idx="206">
                  <c:v>0.18480234382228655</c:v>
                </c:pt>
                <c:pt idx="207">
                  <c:v>0.04435510267090126</c:v>
                </c:pt>
                <c:pt idx="208">
                  <c:v>0.2219553147587856</c:v>
                </c:pt>
                <c:pt idx="209">
                  <c:v>0.10597410988826916</c:v>
                </c:pt>
                <c:pt idx="210">
                  <c:v>0.10328909006170273</c:v>
                </c:pt>
                <c:pt idx="211">
                  <c:v>0.09845086693942928</c:v>
                </c:pt>
                <c:pt idx="212">
                  <c:v>0.06711989767263105</c:v>
                </c:pt>
                <c:pt idx="213">
                  <c:v>0.13384068883193567</c:v>
                </c:pt>
                <c:pt idx="214">
                  <c:v>-0.0663801523472971</c:v>
                </c:pt>
                <c:pt idx="215">
                  <c:v>-0.09526314465611041</c:v>
                </c:pt>
                <c:pt idx="216">
                  <c:v>-0.03536473140029006</c:v>
                </c:pt>
                <c:pt idx="217">
                  <c:v>0.2427236714099401</c:v>
                </c:pt>
                <c:pt idx="218">
                  <c:v>0.14204696731052913</c:v>
                </c:pt>
                <c:pt idx="219">
                  <c:v>0.08574954633263299</c:v>
                </c:pt>
                <c:pt idx="220">
                  <c:v>-0.048619345769431166</c:v>
                </c:pt>
                <c:pt idx="221">
                  <c:v>-0.05540074998234723</c:v>
                </c:pt>
                <c:pt idx="222">
                  <c:v>-0.03639178127367182</c:v>
                </c:pt>
                <c:pt idx="223">
                  <c:v>-0.051754039895805404</c:v>
                </c:pt>
                <c:pt idx="224">
                  <c:v>-0.03226471480286097</c:v>
                </c:pt>
                <c:pt idx="225">
                  <c:v>-0.08322237616341388</c:v>
                </c:pt>
                <c:pt idx="226">
                  <c:v>0.001802194164729709</c:v>
                </c:pt>
                <c:pt idx="227">
                  <c:v>0.13522923282346122</c:v>
                </c:pt>
                <c:pt idx="228">
                  <c:v>0.015961025286447272</c:v>
                </c:pt>
                <c:pt idx="229">
                  <c:v>-0.053793110840412384</c:v>
                </c:pt>
                <c:pt idx="230">
                  <c:v>-0.10919936843268263</c:v>
                </c:pt>
                <c:pt idx="231">
                  <c:v>-0.02490870587751648</c:v>
                </c:pt>
                <c:pt idx="232">
                  <c:v>0.0536056314283222</c:v>
                </c:pt>
                <c:pt idx="233">
                  <c:v>0.09835537696426022</c:v>
                </c:pt>
                <c:pt idx="234">
                  <c:v>0.14471029513541822</c:v>
                </c:pt>
                <c:pt idx="235">
                  <c:v>0.2171679722421611</c:v>
                </c:pt>
                <c:pt idx="236">
                  <c:v>0.2977261367138355</c:v>
                </c:pt>
                <c:pt idx="237">
                  <c:v>0.2645541606467736</c:v>
                </c:pt>
                <c:pt idx="238">
                  <c:v>0.1242055744941517</c:v>
                </c:pt>
                <c:pt idx="239">
                  <c:v>0.0970182740159633</c:v>
                </c:pt>
                <c:pt idx="240">
                  <c:v>0.07065416543636194</c:v>
                </c:pt>
                <c:pt idx="241">
                  <c:v>0.18671806473056307</c:v>
                </c:pt>
                <c:pt idx="242">
                  <c:v>0.1745385397603183</c:v>
                </c:pt>
                <c:pt idx="243">
                  <c:v>0.04200717774990115</c:v>
                </c:pt>
                <c:pt idx="244">
                  <c:v>-0.17732143817763513</c:v>
                </c:pt>
                <c:pt idx="245">
                  <c:v>-0.1065095336364561</c:v>
                </c:pt>
                <c:pt idx="246">
                  <c:v>-0.041323949862902554</c:v>
                </c:pt>
                <c:pt idx="247">
                  <c:v>-0.06952661837369911</c:v>
                </c:pt>
                <c:pt idx="248">
                  <c:v>-0.19846101656665716</c:v>
                </c:pt>
                <c:pt idx="249">
                  <c:v>-0.09576844700471487</c:v>
                </c:pt>
                <c:pt idx="250">
                  <c:v>0.15047562905658807</c:v>
                </c:pt>
                <c:pt idx="251">
                  <c:v>0.2181209931381709</c:v>
                </c:pt>
                <c:pt idx="252">
                  <c:v>0.27056499254295074</c:v>
                </c:pt>
                <c:pt idx="253">
                  <c:v>0.26929159755128707</c:v>
                </c:pt>
                <c:pt idx="254">
                  <c:v>0.18650562312673657</c:v>
                </c:pt>
                <c:pt idx="255">
                  <c:v>0.4259406350657844</c:v>
                </c:pt>
                <c:pt idx="256">
                  <c:v>0.6663498083754194</c:v>
                </c:pt>
                <c:pt idx="257">
                  <c:v>0.7403801503263028</c:v>
                </c:pt>
                <c:pt idx="258">
                  <c:v>0.5531797167259498</c:v>
                </c:pt>
                <c:pt idx="259">
                  <c:v>0.4911784371619403</c:v>
                </c:pt>
                <c:pt idx="260">
                  <c:v>0.6314918064370871</c:v>
                </c:pt>
                <c:pt idx="261">
                  <c:v>0.4495630184770365</c:v>
                </c:pt>
                <c:pt idx="262">
                  <c:v>0.2507742464139706</c:v>
                </c:pt>
                <c:pt idx="263">
                  <c:v>0.1787549447706176</c:v>
                </c:pt>
                <c:pt idx="264">
                  <c:v>0.1180945615027067</c:v>
                </c:pt>
                <c:pt idx="265">
                  <c:v>0.014204732882722393</c:v>
                </c:pt>
                <c:pt idx="266">
                  <c:v>0.10066536762067568</c:v>
                </c:pt>
                <c:pt idx="267">
                  <c:v>0.10866327923390995</c:v>
                </c:pt>
                <c:pt idx="268">
                  <c:v>0.17320812603300517</c:v>
                </c:pt>
                <c:pt idx="269">
                  <c:v>0.060222458984889204</c:v>
                </c:pt>
                <c:pt idx="270">
                  <c:v>0.07165719335306098</c:v>
                </c:pt>
                <c:pt idx="271">
                  <c:v>0.08794858642808401</c:v>
                </c:pt>
                <c:pt idx="272">
                  <c:v>0.05180485669321566</c:v>
                </c:pt>
                <c:pt idx="273">
                  <c:v>-0.023943834389655638</c:v>
                </c:pt>
                <c:pt idx="274">
                  <c:v>-0.08215134784116418</c:v>
                </c:pt>
                <c:pt idx="275">
                  <c:v>-0.10689761085428551</c:v>
                </c:pt>
                <c:pt idx="276">
                  <c:v>-0.036335476310163095</c:v>
                </c:pt>
                <c:pt idx="277">
                  <c:v>0.05366260667217859</c:v>
                </c:pt>
                <c:pt idx="278">
                  <c:v>-0.038089464125484085</c:v>
                </c:pt>
                <c:pt idx="279">
                  <c:v>-0.13981269055309686</c:v>
                </c:pt>
                <c:pt idx="280">
                  <c:v>-0.2019011235315753</c:v>
                </c:pt>
                <c:pt idx="281">
                  <c:v>-0.2567857745064839</c:v>
                </c:pt>
                <c:pt idx="282">
                  <c:v>-0.24320701864283623</c:v>
                </c:pt>
                <c:pt idx="283">
                  <c:v>-0.27304319340999117</c:v>
                </c:pt>
                <c:pt idx="284">
                  <c:v>-0.22055292656809655</c:v>
                </c:pt>
                <c:pt idx="285">
                  <c:v>-0.19025528790526935</c:v>
                </c:pt>
                <c:pt idx="286">
                  <c:v>-0.18596852651503826</c:v>
                </c:pt>
                <c:pt idx="287">
                  <c:v>-0.30307779238847843</c:v>
                </c:pt>
                <c:pt idx="288">
                  <c:v>-0.34992896898269366</c:v>
                </c:pt>
                <c:pt idx="289">
                  <c:v>-0.38051886526133993</c:v>
                </c:pt>
                <c:pt idx="290">
                  <c:v>-0.3530231797472936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Données!$I$8:$I$307</c:f>
              <c:numCache>
                <c:ptCount val="300"/>
                <c:pt idx="14">
                  <c:v>-0.23772299143690068</c:v>
                </c:pt>
                <c:pt idx="15">
                  <c:v>-0.27813666791353897</c:v>
                </c:pt>
                <c:pt idx="16">
                  <c:v>-0.19885974675221918</c:v>
                </c:pt>
                <c:pt idx="17">
                  <c:v>-0.06379556461418245</c:v>
                </c:pt>
                <c:pt idx="18">
                  <c:v>0.3309018245614761</c:v>
                </c:pt>
                <c:pt idx="19">
                  <c:v>0.6885937020416102</c:v>
                </c:pt>
                <c:pt idx="20">
                  <c:v>0.6906039894928593</c:v>
                </c:pt>
                <c:pt idx="21">
                  <c:v>0.5927720402184045</c:v>
                </c:pt>
                <c:pt idx="22">
                  <c:v>0.35757692228470206</c:v>
                </c:pt>
                <c:pt idx="23">
                  <c:v>0.08309746280732311</c:v>
                </c:pt>
                <c:pt idx="24">
                  <c:v>-0.20811304949296638</c:v>
                </c:pt>
                <c:pt idx="25">
                  <c:v>-0.054412439057684114</c:v>
                </c:pt>
                <c:pt idx="26">
                  <c:v>0.1424930619228617</c:v>
                </c:pt>
                <c:pt idx="27">
                  <c:v>0.4370132997453562</c:v>
                </c:pt>
                <c:pt idx="28">
                  <c:v>0.04976392385867956</c:v>
                </c:pt>
                <c:pt idx="29">
                  <c:v>-0.058349750072519746</c:v>
                </c:pt>
                <c:pt idx="30">
                  <c:v>-0.28317828404261425</c:v>
                </c:pt>
                <c:pt idx="31">
                  <c:v>-0.4309853367570422</c:v>
                </c:pt>
                <c:pt idx="32">
                  <c:v>-0.46635431590127074</c:v>
                </c:pt>
                <c:pt idx="33">
                  <c:v>-0.46926627941898025</c:v>
                </c:pt>
                <c:pt idx="34">
                  <c:v>-0.07774884298435192</c:v>
                </c:pt>
                <c:pt idx="35">
                  <c:v>0.3662733104433751</c:v>
                </c:pt>
                <c:pt idx="36">
                  <c:v>0.9213733796314785</c:v>
                </c:pt>
                <c:pt idx="37">
                  <c:v>0.4967023463883016</c:v>
                </c:pt>
                <c:pt idx="38">
                  <c:v>0.32715685833757524</c:v>
                </c:pt>
                <c:pt idx="39">
                  <c:v>-0.025262031081907166</c:v>
                </c:pt>
                <c:pt idx="40">
                  <c:v>0.26034683042705464</c:v>
                </c:pt>
                <c:pt idx="41">
                  <c:v>0.12907151097006886</c:v>
                </c:pt>
                <c:pt idx="42">
                  <c:v>0.3031539686234952</c:v>
                </c:pt>
                <c:pt idx="43">
                  <c:v>0.18926952661972263</c:v>
                </c:pt>
                <c:pt idx="44">
                  <c:v>0.18557337203428714</c:v>
                </c:pt>
                <c:pt idx="45">
                  <c:v>0.45417260541214</c:v>
                </c:pt>
                <c:pt idx="46">
                  <c:v>0.1600972989547147</c:v>
                </c:pt>
                <c:pt idx="47">
                  <c:v>-0.06346055114873006</c:v>
                </c:pt>
                <c:pt idx="48">
                  <c:v>-0.4195612307454526</c:v>
                </c:pt>
                <c:pt idx="49">
                  <c:v>-0.47151253448482666</c:v>
                </c:pt>
                <c:pt idx="50">
                  <c:v>-0.3906359557041752</c:v>
                </c:pt>
                <c:pt idx="51">
                  <c:v>-0.1725669480853811</c:v>
                </c:pt>
                <c:pt idx="52">
                  <c:v>0.12928127472795037</c:v>
                </c:pt>
                <c:pt idx="53">
                  <c:v>0.2767369457645985</c:v>
                </c:pt>
                <c:pt idx="54">
                  <c:v>0.4198448463618749</c:v>
                </c:pt>
                <c:pt idx="55">
                  <c:v>0.3899457967490949</c:v>
                </c:pt>
                <c:pt idx="56">
                  <c:v>0.5493317295632891</c:v>
                </c:pt>
                <c:pt idx="57">
                  <c:v>0.07488974783685465</c:v>
                </c:pt>
                <c:pt idx="58">
                  <c:v>0.3880227480420668</c:v>
                </c:pt>
                <c:pt idx="59">
                  <c:v>0.5881296437095609</c:v>
                </c:pt>
                <c:pt idx="60">
                  <c:v>1.473472105477878</c:v>
                </c:pt>
                <c:pt idx="61">
                  <c:v>1.4918595854138292</c:v>
                </c:pt>
                <c:pt idx="62">
                  <c:v>0.8394668154376455</c:v>
                </c:pt>
                <c:pt idx="63">
                  <c:v>0.30178426844993567</c:v>
                </c:pt>
                <c:pt idx="64">
                  <c:v>-0.1395279755459521</c:v>
                </c:pt>
                <c:pt idx="65">
                  <c:v>-0.03135075574292756</c:v>
                </c:pt>
                <c:pt idx="66">
                  <c:v>-0.1135530291686343</c:v>
                </c:pt>
                <c:pt idx="67">
                  <c:v>-0.056111352762070466</c:v>
                </c:pt>
                <c:pt idx="68">
                  <c:v>-0.15165723846705448</c:v>
                </c:pt>
                <c:pt idx="69">
                  <c:v>-0.022395583690065002</c:v>
                </c:pt>
                <c:pt idx="70">
                  <c:v>-0.14221185679627912</c:v>
                </c:pt>
                <c:pt idx="71">
                  <c:v>-0.21060338106376109</c:v>
                </c:pt>
                <c:pt idx="72">
                  <c:v>-0.27248368954551283</c:v>
                </c:pt>
                <c:pt idx="73">
                  <c:v>0.5351515298718175</c:v>
                </c:pt>
                <c:pt idx="74">
                  <c:v>0.8012514306965195</c:v>
                </c:pt>
                <c:pt idx="75">
                  <c:v>1.2974277710973818</c:v>
                </c:pt>
                <c:pt idx="76">
                  <c:v>0.38415760930087517</c:v>
                </c:pt>
                <c:pt idx="77">
                  <c:v>0.12822791321077576</c:v>
                </c:pt>
                <c:pt idx="78">
                  <c:v>-0.07183535750792647</c:v>
                </c:pt>
                <c:pt idx="79">
                  <c:v>-0.2501849462365592</c:v>
                </c:pt>
                <c:pt idx="80">
                  <c:v>-0.11016618846589121</c:v>
                </c:pt>
                <c:pt idx="81">
                  <c:v>0.025416469421338794</c:v>
                </c:pt>
                <c:pt idx="82">
                  <c:v>0.08568109963487891</c:v>
                </c:pt>
                <c:pt idx="83">
                  <c:v>-0.029576989786085695</c:v>
                </c:pt>
                <c:pt idx="84">
                  <c:v>-0.008009275001331306</c:v>
                </c:pt>
                <c:pt idx="85">
                  <c:v>-0.47044440796694864</c:v>
                </c:pt>
                <c:pt idx="86">
                  <c:v>-0.48166701411161006</c:v>
                </c:pt>
                <c:pt idx="87">
                  <c:v>-0.5633208351947252</c:v>
                </c:pt>
                <c:pt idx="88">
                  <c:v>-0.2179546679366603</c:v>
                </c:pt>
                <c:pt idx="89">
                  <c:v>-0.16895908876446275</c:v>
                </c:pt>
                <c:pt idx="90">
                  <c:v>0.09067140216007274</c:v>
                </c:pt>
                <c:pt idx="91">
                  <c:v>0.9337253291514618</c:v>
                </c:pt>
                <c:pt idx="92">
                  <c:v>0.7498139753339206</c:v>
                </c:pt>
                <c:pt idx="93">
                  <c:v>0.642096354023544</c:v>
                </c:pt>
                <c:pt idx="94">
                  <c:v>-0.004264995850144837</c:v>
                </c:pt>
                <c:pt idx="95">
                  <c:v>0.4050769284235505</c:v>
                </c:pt>
                <c:pt idx="96">
                  <c:v>0.6242166372156233</c:v>
                </c:pt>
                <c:pt idx="97">
                  <c:v>0.5088176915220404</c:v>
                </c:pt>
                <c:pt idx="98">
                  <c:v>0.4488334942856138</c:v>
                </c:pt>
                <c:pt idx="99">
                  <c:v>0.8674984845423319</c:v>
                </c:pt>
                <c:pt idx="100">
                  <c:v>1.0736492325418707</c:v>
                </c:pt>
                <c:pt idx="101">
                  <c:v>1.101643149149413</c:v>
                </c:pt>
                <c:pt idx="102">
                  <c:v>0.06170605123202444</c:v>
                </c:pt>
                <c:pt idx="103">
                  <c:v>-0.2488618752421542</c:v>
                </c:pt>
                <c:pt idx="104">
                  <c:v>-0.28760397377357694</c:v>
                </c:pt>
                <c:pt idx="105">
                  <c:v>-0.18101584411585547</c:v>
                </c:pt>
                <c:pt idx="106">
                  <c:v>0.20125558896083873</c:v>
                </c:pt>
                <c:pt idx="107">
                  <c:v>-0.23185589303633758</c:v>
                </c:pt>
                <c:pt idx="108">
                  <c:v>-0.4633464788159404</c:v>
                </c:pt>
                <c:pt idx="109">
                  <c:v>-0.12145086595034238</c:v>
                </c:pt>
                <c:pt idx="110">
                  <c:v>-0.04598449744827138</c:v>
                </c:pt>
                <c:pt idx="111">
                  <c:v>-0.1796330094747688</c:v>
                </c:pt>
                <c:pt idx="112">
                  <c:v>-0.6001934344411535</c:v>
                </c:pt>
                <c:pt idx="113">
                  <c:v>-0.5991541066063616</c:v>
                </c:pt>
                <c:pt idx="114">
                  <c:v>-0.27468435539185065</c:v>
                </c:pt>
                <c:pt idx="115">
                  <c:v>-0.24744914407298746</c:v>
                </c:pt>
                <c:pt idx="116">
                  <c:v>-0.1612746177162887</c:v>
                </c:pt>
                <c:pt idx="117">
                  <c:v>-0.024364428424893947</c:v>
                </c:pt>
                <c:pt idx="118">
                  <c:v>-0.08774561512576062</c:v>
                </c:pt>
                <c:pt idx="119">
                  <c:v>0.0544633246547741</c:v>
                </c:pt>
                <c:pt idx="120">
                  <c:v>-0.012830413956154918</c:v>
                </c:pt>
                <c:pt idx="121">
                  <c:v>-0.31523356060179186</c:v>
                </c:pt>
                <c:pt idx="122">
                  <c:v>-0.3410525432264563</c:v>
                </c:pt>
                <c:pt idx="123">
                  <c:v>-0.42130565659347596</c:v>
                </c:pt>
                <c:pt idx="124">
                  <c:v>-0.135086311440899</c:v>
                </c:pt>
                <c:pt idx="125">
                  <c:v>-0.22331614451729698</c:v>
                </c:pt>
                <c:pt idx="126">
                  <c:v>-0.3315609338711648</c:v>
                </c:pt>
                <c:pt idx="127">
                  <c:v>-0.18772456853389885</c:v>
                </c:pt>
                <c:pt idx="128">
                  <c:v>-0.3033207650024986</c:v>
                </c:pt>
                <c:pt idx="129">
                  <c:v>0.421221501304772</c:v>
                </c:pt>
                <c:pt idx="130">
                  <c:v>1.263227315494667</c:v>
                </c:pt>
                <c:pt idx="131">
                  <c:v>1.452459059301849</c:v>
                </c:pt>
                <c:pt idx="132">
                  <c:v>1.0256727764898992</c:v>
                </c:pt>
                <c:pt idx="133">
                  <c:v>0.3892560227021098</c:v>
                </c:pt>
                <c:pt idx="134">
                  <c:v>0.2901888391004219</c:v>
                </c:pt>
                <c:pt idx="135">
                  <c:v>0.5024896998977582</c:v>
                </c:pt>
                <c:pt idx="136">
                  <c:v>0.41983868874610075</c:v>
                </c:pt>
                <c:pt idx="137">
                  <c:v>0.6619712116326109</c:v>
                </c:pt>
                <c:pt idx="138">
                  <c:v>0.626263717746341</c:v>
                </c:pt>
                <c:pt idx="139">
                  <c:v>0.5140208199737504</c:v>
                </c:pt>
                <c:pt idx="140">
                  <c:v>0.6232223117982121</c:v>
                </c:pt>
                <c:pt idx="141">
                  <c:v>-0.36440719972156665</c:v>
                </c:pt>
                <c:pt idx="142">
                  <c:v>-0.5711186564240984</c:v>
                </c:pt>
                <c:pt idx="143">
                  <c:v>0.1371305277425483</c:v>
                </c:pt>
                <c:pt idx="144">
                  <c:v>0.7544460491469764</c:v>
                </c:pt>
                <c:pt idx="145">
                  <c:v>1.0989156618082867</c:v>
                </c:pt>
                <c:pt idx="146">
                  <c:v>0.07223798087839728</c:v>
                </c:pt>
                <c:pt idx="147">
                  <c:v>-0.2470220633941983</c:v>
                </c:pt>
                <c:pt idx="148">
                  <c:v>0.15403190525565202</c:v>
                </c:pt>
                <c:pt idx="149">
                  <c:v>0.15471896139632935</c:v>
                </c:pt>
                <c:pt idx="150">
                  <c:v>0.7672803137313213</c:v>
                </c:pt>
                <c:pt idx="151">
                  <c:v>0.619804613898697</c:v>
                </c:pt>
                <c:pt idx="152">
                  <c:v>0.5371518535350255</c:v>
                </c:pt>
                <c:pt idx="153">
                  <c:v>0.07409062359046148</c:v>
                </c:pt>
                <c:pt idx="154">
                  <c:v>-0.15300454191699375</c:v>
                </c:pt>
                <c:pt idx="155">
                  <c:v>-0.7258449846986952</c:v>
                </c:pt>
                <c:pt idx="156">
                  <c:v>-0.73274075529146</c:v>
                </c:pt>
                <c:pt idx="157">
                  <c:v>-0.6743129739658693</c:v>
                </c:pt>
                <c:pt idx="158">
                  <c:v>-0.38267963917310044</c:v>
                </c:pt>
                <c:pt idx="159">
                  <c:v>-0.05016315929675019</c:v>
                </c:pt>
                <c:pt idx="160">
                  <c:v>-0.2959734775669727</c:v>
                </c:pt>
                <c:pt idx="161">
                  <c:v>-0.30577694948654</c:v>
                </c:pt>
                <c:pt idx="162">
                  <c:v>-0.5894091448072418</c:v>
                </c:pt>
                <c:pt idx="163">
                  <c:v>-0.5833830228148031</c:v>
                </c:pt>
                <c:pt idx="164">
                  <c:v>-0.5858701046385166</c:v>
                </c:pt>
                <c:pt idx="165">
                  <c:v>-0.5200020408243361</c:v>
                </c:pt>
                <c:pt idx="166">
                  <c:v>-0.6154638974777823</c:v>
                </c:pt>
                <c:pt idx="167">
                  <c:v>-0.05491524368736622</c:v>
                </c:pt>
                <c:pt idx="168">
                  <c:v>0.004547793171878922</c:v>
                </c:pt>
                <c:pt idx="169">
                  <c:v>-0.09914416135295756</c:v>
                </c:pt>
                <c:pt idx="170">
                  <c:v>-0.3584862167622612</c:v>
                </c:pt>
                <c:pt idx="171">
                  <c:v>-0.5768698182328091</c:v>
                </c:pt>
                <c:pt idx="172">
                  <c:v>0.024031476655379302</c:v>
                </c:pt>
                <c:pt idx="173">
                  <c:v>0.20754966085937632</c:v>
                </c:pt>
                <c:pt idx="174">
                  <c:v>0.5810254407141076</c:v>
                </c:pt>
                <c:pt idx="175">
                  <c:v>0.1496688819413079</c:v>
                </c:pt>
                <c:pt idx="176">
                  <c:v>0.015157696132174214</c:v>
                </c:pt>
                <c:pt idx="177">
                  <c:v>2.0908399630426078</c:v>
                </c:pt>
                <c:pt idx="178">
                  <c:v>3.1399185799534743</c:v>
                </c:pt>
                <c:pt idx="179">
                  <c:v>0.9748958567735628</c:v>
                </c:pt>
                <c:pt idx="180">
                  <c:v>-0.2938338561720887</c:v>
                </c:pt>
                <c:pt idx="181">
                  <c:v>-0.09555808158090329</c:v>
                </c:pt>
                <c:pt idx="182">
                  <c:v>0.24956845835711206</c:v>
                </c:pt>
                <c:pt idx="183">
                  <c:v>0.6113918806959402</c:v>
                </c:pt>
                <c:pt idx="184">
                  <c:v>-0.3142417082542067</c:v>
                </c:pt>
                <c:pt idx="185">
                  <c:v>0.7379004336892745</c:v>
                </c:pt>
                <c:pt idx="186">
                  <c:v>0.660645433042802</c:v>
                </c:pt>
                <c:pt idx="187">
                  <c:v>1.1307506670952403</c:v>
                </c:pt>
                <c:pt idx="188">
                  <c:v>0.0067498838392081595</c:v>
                </c:pt>
                <c:pt idx="189">
                  <c:v>-0.57950790833265</c:v>
                </c:pt>
                <c:pt idx="190">
                  <c:v>-0.5422246381901414</c:v>
                </c:pt>
                <c:pt idx="191">
                  <c:v>-0.5176862278644241</c:v>
                </c:pt>
                <c:pt idx="192">
                  <c:v>0.42625774657920124</c:v>
                </c:pt>
                <c:pt idx="193">
                  <c:v>0.03155559207823133</c:v>
                </c:pt>
                <c:pt idx="194">
                  <c:v>0.48400665332243253</c:v>
                </c:pt>
                <c:pt idx="195">
                  <c:v>0.11315843594951014</c:v>
                </c:pt>
                <c:pt idx="196">
                  <c:v>0.5914136901168079</c:v>
                </c:pt>
                <c:pt idx="197">
                  <c:v>-0.6616477496133581</c:v>
                </c:pt>
                <c:pt idx="198">
                  <c:v>-0.6012609141017511</c:v>
                </c:pt>
                <c:pt idx="199">
                  <c:v>-0.6752277761149357</c:v>
                </c:pt>
                <c:pt idx="200">
                  <c:v>-0.2639378309435749</c:v>
                </c:pt>
                <c:pt idx="201">
                  <c:v>-0.5031455641254703</c:v>
                </c:pt>
                <c:pt idx="202">
                  <c:v>-0.2564726916123523</c:v>
                </c:pt>
                <c:pt idx="203">
                  <c:v>0.02681647940074905</c:v>
                </c:pt>
                <c:pt idx="204">
                  <c:v>0.04807329952280859</c:v>
                </c:pt>
                <c:pt idx="205">
                  <c:v>0.003500452200317916</c:v>
                </c:pt>
                <c:pt idx="206">
                  <c:v>-0.3271592273438807</c:v>
                </c:pt>
                <c:pt idx="207">
                  <c:v>-0.18414808057597143</c:v>
                </c:pt>
                <c:pt idx="208">
                  <c:v>0.11385675335252188</c:v>
                </c:pt>
                <c:pt idx="209">
                  <c:v>0.5076930228234091</c:v>
                </c:pt>
                <c:pt idx="210">
                  <c:v>0.1988733324770171</c:v>
                </c:pt>
                <c:pt idx="211">
                  <c:v>0.053202391748320865</c:v>
                </c:pt>
                <c:pt idx="212">
                  <c:v>0.12350658374146306</c:v>
                </c:pt>
                <c:pt idx="213">
                  <c:v>0.7534598680628537</c:v>
                </c:pt>
                <c:pt idx="214">
                  <c:v>0.27882355052308605</c:v>
                </c:pt>
                <c:pt idx="215">
                  <c:v>0.009444232452694656</c:v>
                </c:pt>
                <c:pt idx="216">
                  <c:v>-0.06283275933025756</c:v>
                </c:pt>
                <c:pt idx="217">
                  <c:v>0.02163457048396422</c:v>
                </c:pt>
                <c:pt idx="218">
                  <c:v>0.17686586970393425</c:v>
                </c:pt>
                <c:pt idx="219">
                  <c:v>0.18608995952104634</c:v>
                </c:pt>
                <c:pt idx="220">
                  <c:v>1.352519357841913</c:v>
                </c:pt>
                <c:pt idx="221">
                  <c:v>1.8850829864857923</c:v>
                </c:pt>
                <c:pt idx="222">
                  <c:v>2.1274559322466264</c:v>
                </c:pt>
                <c:pt idx="223">
                  <c:v>0.6941875686914152</c:v>
                </c:pt>
                <c:pt idx="224">
                  <c:v>0.33260931867203647</c:v>
                </c:pt>
                <c:pt idx="225">
                  <c:v>-0.11350851729093092</c:v>
                </c:pt>
                <c:pt idx="226">
                  <c:v>-0.20255665473935314</c:v>
                </c:pt>
                <c:pt idx="227">
                  <c:v>-0.10729735889753012</c:v>
                </c:pt>
                <c:pt idx="228">
                  <c:v>-0.0167031077376798</c:v>
                </c:pt>
                <c:pt idx="229">
                  <c:v>-0.0005393521375255395</c:v>
                </c:pt>
                <c:pt idx="230">
                  <c:v>-0.13325176335108668</c:v>
                </c:pt>
                <c:pt idx="231">
                  <c:v>-0.17148755399632476</c:v>
                </c:pt>
                <c:pt idx="232">
                  <c:v>-0.569742458200856</c:v>
                </c:pt>
                <c:pt idx="233">
                  <c:v>-0.5927678612774415</c:v>
                </c:pt>
                <c:pt idx="234">
                  <c:v>-0.6211808540661701</c:v>
                </c:pt>
                <c:pt idx="235">
                  <c:v>-0.4270225153194249</c:v>
                </c:pt>
                <c:pt idx="236">
                  <c:v>-0.3316713451351473</c:v>
                </c:pt>
                <c:pt idx="237">
                  <c:v>-0.2074793913525138</c:v>
                </c:pt>
                <c:pt idx="238">
                  <c:v>-0.11207676254359511</c:v>
                </c:pt>
                <c:pt idx="239">
                  <c:v>0.06606071777295086</c:v>
                </c:pt>
                <c:pt idx="240">
                  <c:v>0.039777620657623025</c:v>
                </c:pt>
                <c:pt idx="241">
                  <c:v>0.034784119855668205</c:v>
                </c:pt>
                <c:pt idx="242">
                  <c:v>-0.036725181162428955</c:v>
                </c:pt>
                <c:pt idx="243">
                  <c:v>-0.12014085927035478</c:v>
                </c:pt>
                <c:pt idx="244">
                  <c:v>-0.593586654642205</c:v>
                </c:pt>
                <c:pt idx="245">
                  <c:v>-0.5449623218323442</c:v>
                </c:pt>
                <c:pt idx="246">
                  <c:v>-0.364184053571044</c:v>
                </c:pt>
                <c:pt idx="247">
                  <c:v>0.30628551648541835</c:v>
                </c:pt>
                <c:pt idx="248">
                  <c:v>0.7469663225817378</c:v>
                </c:pt>
                <c:pt idx="249">
                  <c:v>1.0485852014019508</c:v>
                </c:pt>
                <c:pt idx="250">
                  <c:v>1.9886445833870057</c:v>
                </c:pt>
                <c:pt idx="251">
                  <c:v>6.179760972931295</c:v>
                </c:pt>
                <c:pt idx="252">
                  <c:v>4.698018347130605</c:v>
                </c:pt>
                <c:pt idx="253">
                  <c:v>4.1379817827453165</c:v>
                </c:pt>
                <c:pt idx="254">
                  <c:v>0.13704203902186718</c:v>
                </c:pt>
                <c:pt idx="255">
                  <c:v>1.0609270005483764</c:v>
                </c:pt>
                <c:pt idx="256">
                  <c:v>1.7246332012232144</c:v>
                </c:pt>
                <c:pt idx="257">
                  <c:v>1.5169977797641359</c:v>
                </c:pt>
                <c:pt idx="258">
                  <c:v>2.1391165354970676</c:v>
                </c:pt>
                <c:pt idx="259">
                  <c:v>1.5868002649884065</c:v>
                </c:pt>
                <c:pt idx="260">
                  <c:v>1.224385727650375</c:v>
                </c:pt>
                <c:pt idx="261">
                  <c:v>-0.022311640485066175</c:v>
                </c:pt>
                <c:pt idx="262">
                  <c:v>-0.2835748648119967</c:v>
                </c:pt>
                <c:pt idx="263">
                  <c:v>-0.7926349651624073</c:v>
                </c:pt>
                <c:pt idx="264">
                  <c:v>-0.753058442475573</c:v>
                </c:pt>
                <c:pt idx="265">
                  <c:v>-0.7398986380128096</c:v>
                </c:pt>
                <c:pt idx="266">
                  <c:v>0.7671783311684046</c:v>
                </c:pt>
                <c:pt idx="267">
                  <c:v>0.003868118601122905</c:v>
                </c:pt>
                <c:pt idx="268">
                  <c:v>0.29330226904376033</c:v>
                </c:pt>
                <c:pt idx="269">
                  <c:v>0.2986718905130672</c:v>
                </c:pt>
                <c:pt idx="270">
                  <c:v>-0.18690854797854484</c:v>
                </c:pt>
                <c:pt idx="271">
                  <c:v>-0.342661655707862</c:v>
                </c:pt>
                <c:pt idx="272">
                  <c:v>-0.4402159108986191</c:v>
                </c:pt>
                <c:pt idx="273">
                  <c:v>1.7420021963811032</c:v>
                </c:pt>
                <c:pt idx="274">
                  <c:v>1.7790509334246551</c:v>
                </c:pt>
                <c:pt idx="275">
                  <c:v>1.541539318657088</c:v>
                </c:pt>
                <c:pt idx="276">
                  <c:v>0.24159747570819</c:v>
                </c:pt>
                <c:pt idx="277">
                  <c:v>0.3094961720984837</c:v>
                </c:pt>
                <c:pt idx="278">
                  <c:v>0.0643722936294111</c:v>
                </c:pt>
                <c:pt idx="279">
                  <c:v>0.3375399563249677</c:v>
                </c:pt>
                <c:pt idx="280">
                  <c:v>0.0021554762568649632</c:v>
                </c:pt>
                <c:pt idx="281">
                  <c:v>-0.1286861457668682</c:v>
                </c:pt>
                <c:pt idx="282">
                  <c:v>-0.08484542921586846</c:v>
                </c:pt>
                <c:pt idx="283">
                  <c:v>0.04479385476492714</c:v>
                </c:pt>
                <c:pt idx="284">
                  <c:v>0.08657316033494133</c:v>
                </c:pt>
                <c:pt idx="285">
                  <c:v>-0.5344632366564793</c:v>
                </c:pt>
                <c:pt idx="286">
                  <c:v>-0.08688889851027626</c:v>
                </c:pt>
                <c:pt idx="287">
                  <c:v>-0.11902560263050244</c:v>
                </c:pt>
                <c:pt idx="288">
                  <c:v>0.5194187445814624</c:v>
                </c:pt>
                <c:pt idx="289">
                  <c:v>-0.3195680502661804</c:v>
                </c:pt>
                <c:pt idx="290">
                  <c:v>0.6895726128256461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Données!$J$8:$J$307</c:f>
              <c:numCache>
                <c:ptCount val="300"/>
                <c:pt idx="14">
                  <c:v>-0.3281073659542961</c:v>
                </c:pt>
                <c:pt idx="15">
                  <c:v>-0.21173015804746287</c:v>
                </c:pt>
                <c:pt idx="16">
                  <c:v>-0.3298814400507717</c:v>
                </c:pt>
                <c:pt idx="17">
                  <c:v>2.9347426064841784</c:v>
                </c:pt>
                <c:pt idx="18">
                  <c:v>3.9621715706589304</c:v>
                </c:pt>
                <c:pt idx="19">
                  <c:v>4.673848535513035</c:v>
                </c:pt>
                <c:pt idx="20">
                  <c:v>0.9159672657231683</c:v>
                </c:pt>
                <c:pt idx="21">
                  <c:v>0.046065896555133934</c:v>
                </c:pt>
                <c:pt idx="22">
                  <c:v>-0.009643467119793803</c:v>
                </c:pt>
                <c:pt idx="23">
                  <c:v>-0.13037346691929463</c:v>
                </c:pt>
                <c:pt idx="24">
                  <c:v>0.1558174852898846</c:v>
                </c:pt>
                <c:pt idx="25">
                  <c:v>0.08149896099477116</c:v>
                </c:pt>
                <c:pt idx="26">
                  <c:v>3.4943270822018535</c:v>
                </c:pt>
                <c:pt idx="27">
                  <c:v>2.803807755730787</c:v>
                </c:pt>
                <c:pt idx="28">
                  <c:v>3.3620239448077838</c:v>
                </c:pt>
                <c:pt idx="29">
                  <c:v>-0.7716368726838905</c:v>
                </c:pt>
                <c:pt idx="30">
                  <c:v>-0.8140486967417533</c:v>
                </c:pt>
                <c:pt idx="31">
                  <c:v>-0.8066964235261274</c:v>
                </c:pt>
                <c:pt idx="32">
                  <c:v>-0.4292084126715381</c:v>
                </c:pt>
                <c:pt idx="33">
                  <c:v>0.022902940293581864</c:v>
                </c:pt>
                <c:pt idx="34">
                  <c:v>0.17756867911153518</c:v>
                </c:pt>
                <c:pt idx="35">
                  <c:v>0.6457225489587135</c:v>
                </c:pt>
                <c:pt idx="36">
                  <c:v>0.7076873448487953</c:v>
                </c:pt>
                <c:pt idx="37">
                  <c:v>0.5309526874839823</c:v>
                </c:pt>
                <c:pt idx="38">
                  <c:v>-0.6707424978809415</c:v>
                </c:pt>
                <c:pt idx="39">
                  <c:v>-0.6782679259829221</c:v>
                </c:pt>
                <c:pt idx="40">
                  <c:v>-0.6883740622440413</c:v>
                </c:pt>
                <c:pt idx="41">
                  <c:v>0.729962754507915</c:v>
                </c:pt>
                <c:pt idx="42">
                  <c:v>0.7921076024623084</c:v>
                </c:pt>
                <c:pt idx="43">
                  <c:v>0.6414798437123861</c:v>
                </c:pt>
                <c:pt idx="44">
                  <c:v>0.26114016353614744</c:v>
                </c:pt>
                <c:pt idx="45">
                  <c:v>0.06270219868566151</c:v>
                </c:pt>
                <c:pt idx="46">
                  <c:v>-0.0013691678726431844</c:v>
                </c:pt>
                <c:pt idx="47">
                  <c:v>-0.24733381819583</c:v>
                </c:pt>
                <c:pt idx="48">
                  <c:v>-0.2876518503770634</c:v>
                </c:pt>
                <c:pt idx="49">
                  <c:v>-0.12401999931920482</c:v>
                </c:pt>
                <c:pt idx="50">
                  <c:v>0.14569336163104563</c:v>
                </c:pt>
                <c:pt idx="51">
                  <c:v>0.528033570070578</c:v>
                </c:pt>
                <c:pt idx="52">
                  <c:v>0.5429536011270852</c:v>
                </c:pt>
                <c:pt idx="53">
                  <c:v>0.1680795238969115</c:v>
                </c:pt>
                <c:pt idx="54">
                  <c:v>0.2528917691298169</c:v>
                </c:pt>
                <c:pt idx="55">
                  <c:v>0.3017184667136168</c:v>
                </c:pt>
                <c:pt idx="56">
                  <c:v>0.34317534900859226</c:v>
                </c:pt>
                <c:pt idx="57">
                  <c:v>0.1283768443119202</c:v>
                </c:pt>
                <c:pt idx="58">
                  <c:v>0.17515520669108264</c:v>
                </c:pt>
                <c:pt idx="59">
                  <c:v>0.4774764858787286</c:v>
                </c:pt>
                <c:pt idx="60">
                  <c:v>0.8764972277764891</c:v>
                </c:pt>
                <c:pt idx="61">
                  <c:v>0.7094723918327206</c:v>
                </c:pt>
                <c:pt idx="62">
                  <c:v>0.517319987167812</c:v>
                </c:pt>
                <c:pt idx="63">
                  <c:v>-0.10678828847171884</c:v>
                </c:pt>
                <c:pt idx="64">
                  <c:v>-0.1682730996314281</c:v>
                </c:pt>
                <c:pt idx="65">
                  <c:v>-0.08379462088690137</c:v>
                </c:pt>
                <c:pt idx="66">
                  <c:v>-0.011035803529016341</c:v>
                </c:pt>
                <c:pt idx="67">
                  <c:v>-0.09137501817738758</c:v>
                </c:pt>
                <c:pt idx="68">
                  <c:v>-0.06978938789516587</c:v>
                </c:pt>
                <c:pt idx="69">
                  <c:v>0.16721227705798958</c:v>
                </c:pt>
                <c:pt idx="70">
                  <c:v>0.4533082381175979</c:v>
                </c:pt>
                <c:pt idx="71">
                  <c:v>0.5294375048726192</c:v>
                </c:pt>
                <c:pt idx="72">
                  <c:v>0.17934669541193693</c:v>
                </c:pt>
                <c:pt idx="73">
                  <c:v>-0.052548267121315106</c:v>
                </c:pt>
                <c:pt idx="74">
                  <c:v>-0.14244535417054505</c:v>
                </c:pt>
                <c:pt idx="75">
                  <c:v>0.026593509797306458</c:v>
                </c:pt>
                <c:pt idx="76">
                  <c:v>0.15663615447520773</c:v>
                </c:pt>
                <c:pt idx="77">
                  <c:v>-0.10429729776086205</c:v>
                </c:pt>
                <c:pt idx="78">
                  <c:v>-0.13679927165359962</c:v>
                </c:pt>
                <c:pt idx="79">
                  <c:v>-0.05014627055856713</c:v>
                </c:pt>
                <c:pt idx="80">
                  <c:v>0.13396917156439425</c:v>
                </c:pt>
                <c:pt idx="81">
                  <c:v>0.5817649836205097</c:v>
                </c:pt>
                <c:pt idx="82">
                  <c:v>0.21369669874512298</c:v>
                </c:pt>
                <c:pt idx="83">
                  <c:v>-0.136606949503991</c:v>
                </c:pt>
                <c:pt idx="84">
                  <c:v>-0.31387345114091436</c:v>
                </c:pt>
                <c:pt idx="85">
                  <c:v>-0.18403749653702628</c:v>
                </c:pt>
                <c:pt idx="86">
                  <c:v>0.09871425936658285</c:v>
                </c:pt>
                <c:pt idx="87">
                  <c:v>0.14029223305635985</c:v>
                </c:pt>
                <c:pt idx="88">
                  <c:v>0.039097728293625345</c:v>
                </c:pt>
                <c:pt idx="89">
                  <c:v>0.2444496056423482</c:v>
                </c:pt>
                <c:pt idx="90">
                  <c:v>0.48790064759406504</c:v>
                </c:pt>
                <c:pt idx="91">
                  <c:v>0.4644330037484816</c:v>
                </c:pt>
                <c:pt idx="92">
                  <c:v>0.27863263737394317</c:v>
                </c:pt>
                <c:pt idx="93">
                  <c:v>-0.044226651795496674</c:v>
                </c:pt>
                <c:pt idx="94">
                  <c:v>0.04008790766737058</c:v>
                </c:pt>
                <c:pt idx="95">
                  <c:v>0.08158921021644505</c:v>
                </c:pt>
                <c:pt idx="96">
                  <c:v>0.07201435679381096</c:v>
                </c:pt>
                <c:pt idx="97">
                  <c:v>0.1498488425716078</c:v>
                </c:pt>
                <c:pt idx="98">
                  <c:v>0.13812693752755867</c:v>
                </c:pt>
                <c:pt idx="99">
                  <c:v>0.19241311886545054</c:v>
                </c:pt>
                <c:pt idx="100">
                  <c:v>0.03034418911756176</c:v>
                </c:pt>
                <c:pt idx="101">
                  <c:v>-0.12963294470746434</c:v>
                </c:pt>
                <c:pt idx="102">
                  <c:v>-0.3812180112280934</c:v>
                </c:pt>
                <c:pt idx="103">
                  <c:v>-0.4468656405305482</c:v>
                </c:pt>
                <c:pt idx="104">
                  <c:v>-0.38050740874593414</c:v>
                </c:pt>
                <c:pt idx="105">
                  <c:v>-0.30422787821419006</c:v>
                </c:pt>
                <c:pt idx="106">
                  <c:v>-0.2573236452571558</c:v>
                </c:pt>
                <c:pt idx="107">
                  <c:v>-0.27588580647509064</c:v>
                </c:pt>
                <c:pt idx="108">
                  <c:v>-0.11028330555827859</c:v>
                </c:pt>
                <c:pt idx="109">
                  <c:v>0.3339903402838955</c:v>
                </c:pt>
                <c:pt idx="110">
                  <c:v>0.1380588946129877</c:v>
                </c:pt>
                <c:pt idx="111">
                  <c:v>0.04791361831103669</c:v>
                </c:pt>
                <c:pt idx="112">
                  <c:v>-0.5163832924633596</c:v>
                </c:pt>
                <c:pt idx="113">
                  <c:v>-0.31680334684089373</c:v>
                </c:pt>
                <c:pt idx="114">
                  <c:v>-0.22419634152313372</c:v>
                </c:pt>
                <c:pt idx="115">
                  <c:v>-0.0801338787653404</c:v>
                </c:pt>
                <c:pt idx="116">
                  <c:v>-0.27804561598379607</c:v>
                </c:pt>
                <c:pt idx="117">
                  <c:v>-0.29025285298724546</c:v>
                </c:pt>
                <c:pt idx="118">
                  <c:v>-0.30989350988508557</c:v>
                </c:pt>
                <c:pt idx="119">
                  <c:v>-0.013774127757233745</c:v>
                </c:pt>
                <c:pt idx="120">
                  <c:v>0.07504152964708255</c:v>
                </c:pt>
                <c:pt idx="121">
                  <c:v>-0.2669769067301194</c:v>
                </c:pt>
                <c:pt idx="122">
                  <c:v>0.16967424288995558</c:v>
                </c:pt>
                <c:pt idx="123">
                  <c:v>0.21843812919593808</c:v>
                </c:pt>
                <c:pt idx="124">
                  <c:v>1.9154095599073488</c:v>
                </c:pt>
                <c:pt idx="125">
                  <c:v>0.2719669485011529</c:v>
                </c:pt>
                <c:pt idx="126">
                  <c:v>0.158614777239654</c:v>
                </c:pt>
                <c:pt idx="127">
                  <c:v>0.08616859104973207</c:v>
                </c:pt>
                <c:pt idx="128">
                  <c:v>0.25073856914752635</c:v>
                </c:pt>
                <c:pt idx="129">
                  <c:v>0.3454503036073471</c:v>
                </c:pt>
                <c:pt idx="130">
                  <c:v>0.27289121194970645</c:v>
                </c:pt>
                <c:pt idx="131">
                  <c:v>0.005775143104649105</c:v>
                </c:pt>
                <c:pt idx="132">
                  <c:v>-0.09108970214913026</c:v>
                </c:pt>
                <c:pt idx="133">
                  <c:v>0.23312657414752302</c:v>
                </c:pt>
                <c:pt idx="134">
                  <c:v>-0.14062210709279654</c:v>
                </c:pt>
                <c:pt idx="135">
                  <c:v>-0.08009048026535692</c:v>
                </c:pt>
                <c:pt idx="136">
                  <c:v>-0.02114936090345665</c:v>
                </c:pt>
                <c:pt idx="137">
                  <c:v>0.655682507722205</c:v>
                </c:pt>
                <c:pt idx="138">
                  <c:v>0.5977598334801175</c:v>
                </c:pt>
                <c:pt idx="139">
                  <c:v>0.4858514062382977</c:v>
                </c:pt>
                <c:pt idx="140">
                  <c:v>0.8039785254285094</c:v>
                </c:pt>
                <c:pt idx="141">
                  <c:v>0.8002528699771634</c:v>
                </c:pt>
                <c:pt idx="142">
                  <c:v>0.4148196467725853</c:v>
                </c:pt>
                <c:pt idx="143">
                  <c:v>0.2152688478157545</c:v>
                </c:pt>
                <c:pt idx="144">
                  <c:v>0.4543838040385815</c:v>
                </c:pt>
                <c:pt idx="145">
                  <c:v>-0.11134018915950628</c:v>
                </c:pt>
                <c:pt idx="146">
                  <c:v>-0.12154878508774059</c:v>
                </c:pt>
                <c:pt idx="147">
                  <c:v>-0.3528499140279511</c:v>
                </c:pt>
                <c:pt idx="148">
                  <c:v>-0.3229484913304965</c:v>
                </c:pt>
                <c:pt idx="149">
                  <c:v>-0.37442778858236314</c:v>
                </c:pt>
                <c:pt idx="150">
                  <c:v>-0.29836798894704675</c:v>
                </c:pt>
                <c:pt idx="151">
                  <c:v>-0.2803043819317602</c:v>
                </c:pt>
                <c:pt idx="152">
                  <c:v>-0.39131907185588677</c:v>
                </c:pt>
                <c:pt idx="153">
                  <c:v>-0.5354124993849836</c:v>
                </c:pt>
                <c:pt idx="154">
                  <c:v>-0.4338398107948903</c:v>
                </c:pt>
                <c:pt idx="155">
                  <c:v>-0.3173531618881993</c:v>
                </c:pt>
                <c:pt idx="156">
                  <c:v>-0.3828497815901871</c:v>
                </c:pt>
                <c:pt idx="157">
                  <c:v>-0.37937653036322916</c:v>
                </c:pt>
                <c:pt idx="158">
                  <c:v>-0.4630175628941481</c:v>
                </c:pt>
                <c:pt idx="159">
                  <c:v>-0.25612392594202193</c:v>
                </c:pt>
                <c:pt idx="160">
                  <c:v>-0.03363661840261556</c:v>
                </c:pt>
                <c:pt idx="161">
                  <c:v>0.09294850637344254</c:v>
                </c:pt>
                <c:pt idx="162">
                  <c:v>0.5101605902968434</c:v>
                </c:pt>
                <c:pt idx="163">
                  <c:v>0.38919783996260104</c:v>
                </c:pt>
                <c:pt idx="164">
                  <c:v>0.8824559421599638</c:v>
                </c:pt>
                <c:pt idx="165">
                  <c:v>0.6999601362092898</c:v>
                </c:pt>
                <c:pt idx="166">
                  <c:v>0.750402321101217</c:v>
                </c:pt>
                <c:pt idx="167">
                  <c:v>0.1671385136166743</c:v>
                </c:pt>
                <c:pt idx="168">
                  <c:v>0.06455941553600741</c:v>
                </c:pt>
                <c:pt idx="169">
                  <c:v>0.29606524639704523</c:v>
                </c:pt>
                <c:pt idx="170">
                  <c:v>0.42095346816721557</c:v>
                </c:pt>
                <c:pt idx="171">
                  <c:v>0.2824062383958408</c:v>
                </c:pt>
                <c:pt idx="172">
                  <c:v>-0.2279766300754381</c:v>
                </c:pt>
                <c:pt idx="173">
                  <c:v>-0.2264453104147761</c:v>
                </c:pt>
                <c:pt idx="174">
                  <c:v>0.2764431923328643</c:v>
                </c:pt>
                <c:pt idx="175">
                  <c:v>0.4456046193317833</c:v>
                </c:pt>
                <c:pt idx="176">
                  <c:v>0.06904871211244412</c:v>
                </c:pt>
                <c:pt idx="177">
                  <c:v>-0.45648037700559696</c:v>
                </c:pt>
                <c:pt idx="178">
                  <c:v>-0.5029003365729257</c:v>
                </c:pt>
                <c:pt idx="179">
                  <c:v>-0.31764139096114474</c:v>
                </c:pt>
                <c:pt idx="180">
                  <c:v>-0.35581302521008407</c:v>
                </c:pt>
                <c:pt idx="181">
                  <c:v>-0.24986937283964084</c:v>
                </c:pt>
                <c:pt idx="182">
                  <c:v>0.2671230568520737</c:v>
                </c:pt>
                <c:pt idx="183">
                  <c:v>0.5483885040963037</c:v>
                </c:pt>
                <c:pt idx="184">
                  <c:v>0.885468514446843</c:v>
                </c:pt>
                <c:pt idx="185">
                  <c:v>0.3970789751274191</c:v>
                </c:pt>
                <c:pt idx="186">
                  <c:v>-0.41472186057501825</c:v>
                </c:pt>
                <c:pt idx="187">
                  <c:v>-0.39358688292842636</c:v>
                </c:pt>
                <c:pt idx="188">
                  <c:v>-0.28443493004064324</c:v>
                </c:pt>
                <c:pt idx="189">
                  <c:v>1.2041080348735824</c:v>
                </c:pt>
                <c:pt idx="190">
                  <c:v>1.4777184976755966</c:v>
                </c:pt>
                <c:pt idx="191">
                  <c:v>1.3095579022829384</c:v>
                </c:pt>
                <c:pt idx="192">
                  <c:v>1.0346919728264856</c:v>
                </c:pt>
                <c:pt idx="193">
                  <c:v>0.4127907436462588</c:v>
                </c:pt>
                <c:pt idx="194">
                  <c:v>-0.1733050337727441</c:v>
                </c:pt>
                <c:pt idx="195">
                  <c:v>-0.3024111697593068</c:v>
                </c:pt>
                <c:pt idx="196">
                  <c:v>0.3882387504804652</c:v>
                </c:pt>
                <c:pt idx="197">
                  <c:v>0.7873133143516411</c:v>
                </c:pt>
                <c:pt idx="198">
                  <c:v>1.7506075293359467</c:v>
                </c:pt>
                <c:pt idx="199">
                  <c:v>0.7271554328831109</c:v>
                </c:pt>
                <c:pt idx="200">
                  <c:v>0.7274879524823488</c:v>
                </c:pt>
                <c:pt idx="201">
                  <c:v>-0.26224942219706626</c:v>
                </c:pt>
                <c:pt idx="202">
                  <c:v>-0.08689951513341942</c:v>
                </c:pt>
                <c:pt idx="203">
                  <c:v>-0.13575348508492746</c:v>
                </c:pt>
                <c:pt idx="204">
                  <c:v>0.09305804551984509</c:v>
                </c:pt>
                <c:pt idx="205">
                  <c:v>-0.054337547042362266</c:v>
                </c:pt>
                <c:pt idx="206">
                  <c:v>0.055165299072207574</c:v>
                </c:pt>
                <c:pt idx="207">
                  <c:v>0.03590079028920057</c:v>
                </c:pt>
                <c:pt idx="208">
                  <c:v>-0.4415572487533821</c:v>
                </c:pt>
                <c:pt idx="209">
                  <c:v>-0.399585455406846</c:v>
                </c:pt>
                <c:pt idx="210">
                  <c:v>-0.5324149494254304</c:v>
                </c:pt>
                <c:pt idx="211">
                  <c:v>-0.1259569558968151</c:v>
                </c:pt>
                <c:pt idx="212">
                  <c:v>-0.3198426793171958</c:v>
                </c:pt>
                <c:pt idx="213">
                  <c:v>0.11425703517346975</c:v>
                </c:pt>
                <c:pt idx="214">
                  <c:v>-0.39063088679580604</c:v>
                </c:pt>
                <c:pt idx="215">
                  <c:v>-0.3879691448987824</c:v>
                </c:pt>
                <c:pt idx="216">
                  <c:v>-0.3206538858415251</c:v>
                </c:pt>
                <c:pt idx="217">
                  <c:v>-0.16888607706881364</c:v>
                </c:pt>
                <c:pt idx="218">
                  <c:v>-0.07334032302675164</c:v>
                </c:pt>
                <c:pt idx="219">
                  <c:v>-0.03576074392284723</c:v>
                </c:pt>
                <c:pt idx="220">
                  <c:v>-0.011817714579407168</c:v>
                </c:pt>
                <c:pt idx="221">
                  <c:v>-0.15920344031720335</c:v>
                </c:pt>
                <c:pt idx="222">
                  <c:v>-0.17485346235952992</c:v>
                </c:pt>
                <c:pt idx="223">
                  <c:v>-0.32109079342823565</c:v>
                </c:pt>
                <c:pt idx="224">
                  <c:v>-0.2775175979092348</c:v>
                </c:pt>
                <c:pt idx="225">
                  <c:v>-0.28984430361225944</c:v>
                </c:pt>
                <c:pt idx="226">
                  <c:v>0.019765212758925177</c:v>
                </c:pt>
                <c:pt idx="227">
                  <c:v>0.31265468632303883</c:v>
                </c:pt>
                <c:pt idx="228">
                  <c:v>0.1657593054489641</c:v>
                </c:pt>
                <c:pt idx="229">
                  <c:v>0.1127708772432423</c:v>
                </c:pt>
                <c:pt idx="230">
                  <c:v>0.37677437267899916</c:v>
                </c:pt>
                <c:pt idx="231">
                  <c:v>0.3619704348884063</c:v>
                </c:pt>
                <c:pt idx="232">
                  <c:v>0.5514821377179691</c:v>
                </c:pt>
                <c:pt idx="233">
                  <c:v>0.10897999882691045</c:v>
                </c:pt>
                <c:pt idx="234">
                  <c:v>-0.09146430175407527</c:v>
                </c:pt>
                <c:pt idx="235">
                  <c:v>-0.21684450733672456</c:v>
                </c:pt>
                <c:pt idx="236">
                  <c:v>-0.10581346992930363</c:v>
                </c:pt>
                <c:pt idx="237">
                  <c:v>0.1137500302988681</c:v>
                </c:pt>
                <c:pt idx="238">
                  <c:v>-0.006573829751536531</c:v>
                </c:pt>
                <c:pt idx="239">
                  <c:v>0.19784536350097692</c:v>
                </c:pt>
                <c:pt idx="240">
                  <c:v>0.2646230862864096</c:v>
                </c:pt>
                <c:pt idx="241">
                  <c:v>0.3253512320706142</c:v>
                </c:pt>
                <c:pt idx="242">
                  <c:v>-0.24046484660566192</c:v>
                </c:pt>
                <c:pt idx="243">
                  <c:v>-0.41500352071969815</c:v>
                </c:pt>
                <c:pt idx="244">
                  <c:v>-0.5308023931218977</c:v>
                </c:pt>
                <c:pt idx="245">
                  <c:v>-0.3085735441899826</c:v>
                </c:pt>
                <c:pt idx="246">
                  <c:v>0.0975983346039635</c:v>
                </c:pt>
                <c:pt idx="247">
                  <c:v>0.29938223875373393</c:v>
                </c:pt>
                <c:pt idx="248">
                  <c:v>0.07003019274635869</c:v>
                </c:pt>
                <c:pt idx="249">
                  <c:v>-0.001316691513324808</c:v>
                </c:pt>
                <c:pt idx="250">
                  <c:v>0.617311766873426</c:v>
                </c:pt>
                <c:pt idx="251">
                  <c:v>0.3031600919340949</c:v>
                </c:pt>
                <c:pt idx="252">
                  <c:v>0.009527657047727844</c:v>
                </c:pt>
                <c:pt idx="253">
                  <c:v>-0.2634360908306346</c:v>
                </c:pt>
                <c:pt idx="254">
                  <c:v>-0.09006179887155652</c:v>
                </c:pt>
                <c:pt idx="255">
                  <c:v>0.7773717729910354</c:v>
                </c:pt>
                <c:pt idx="256">
                  <c:v>0.6585580779453375</c:v>
                </c:pt>
                <c:pt idx="257">
                  <c:v>1.2754982355221025</c:v>
                </c:pt>
                <c:pt idx="258">
                  <c:v>0.34102348594173715</c:v>
                </c:pt>
                <c:pt idx="259">
                  <c:v>0.3683556117910878</c:v>
                </c:pt>
                <c:pt idx="260">
                  <c:v>0.06666804645755953</c:v>
                </c:pt>
                <c:pt idx="261">
                  <c:v>0.3410913528591355</c:v>
                </c:pt>
                <c:pt idx="262">
                  <c:v>-0.01952510353502379</c:v>
                </c:pt>
                <c:pt idx="263">
                  <c:v>-0.07415754923413576</c:v>
                </c:pt>
                <c:pt idx="264">
                  <c:v>-0.21500799011642735</c:v>
                </c:pt>
                <c:pt idx="265">
                  <c:v>0.28637874835578336</c:v>
                </c:pt>
                <c:pt idx="266">
                  <c:v>0.329994071439915</c:v>
                </c:pt>
                <c:pt idx="267">
                  <c:v>0.03154031868467255</c:v>
                </c:pt>
                <c:pt idx="268">
                  <c:v>0.04301251288767127</c:v>
                </c:pt>
                <c:pt idx="269">
                  <c:v>-0.16432059559800727</c:v>
                </c:pt>
                <c:pt idx="270">
                  <c:v>0.1460368290848546</c:v>
                </c:pt>
                <c:pt idx="271">
                  <c:v>0.047069729117313885</c:v>
                </c:pt>
                <c:pt idx="272">
                  <c:v>0.4608829787922102</c:v>
                </c:pt>
                <c:pt idx="273">
                  <c:v>0.021100097497562365</c:v>
                </c:pt>
                <c:pt idx="274">
                  <c:v>-0.1256002982126606</c:v>
                </c:pt>
                <c:pt idx="275">
                  <c:v>-0.2008153907967194</c:v>
                </c:pt>
                <c:pt idx="276">
                  <c:v>-0.058132612563295494</c:v>
                </c:pt>
                <c:pt idx="277">
                  <c:v>-0.15551598505172148</c:v>
                </c:pt>
                <c:pt idx="278">
                  <c:v>-0.22754959041457667</c:v>
                </c:pt>
                <c:pt idx="279">
                  <c:v>-0.2598225943554531</c:v>
                </c:pt>
                <c:pt idx="280">
                  <c:v>-0.27037981375523856</c:v>
                </c:pt>
                <c:pt idx="281">
                  <c:v>-0.35209152395101995</c:v>
                </c:pt>
                <c:pt idx="282">
                  <c:v>-0.6362655164941753</c:v>
                </c:pt>
                <c:pt idx="283">
                  <c:v>-0.571121603602422</c:v>
                </c:pt>
                <c:pt idx="284">
                  <c:v>-0.5490732562541092</c:v>
                </c:pt>
                <c:pt idx="285">
                  <c:v>-0.27803549310268927</c:v>
                </c:pt>
                <c:pt idx="286">
                  <c:v>-0.323320571699069</c:v>
                </c:pt>
                <c:pt idx="287">
                  <c:v>-0.3397260922154237</c:v>
                </c:pt>
                <c:pt idx="288">
                  <c:v>-0.13466938381119475</c:v>
                </c:pt>
                <c:pt idx="289">
                  <c:v>-0.16943303831534562</c:v>
                </c:pt>
                <c:pt idx="290">
                  <c:v>-0.19092606793910472</c:v>
                </c:pt>
              </c:numCache>
            </c:numRef>
          </c:val>
          <c:smooth val="0"/>
        </c:ser>
        <c:marker val="1"/>
        <c:axId val="36011125"/>
        <c:axId val="55664670"/>
      </c:lineChart>
      <c:dateAx>
        <c:axId val="3601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556646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555"/>
          <c:y val="0.0645"/>
          <c:w val="0.4427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97675"/>
          <c:w val="0.0715"/>
          <c:h val="0.0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Données!$I$1</c:f>
              <c:strCache>
                <c:ptCount val="1"/>
                <c:pt idx="0">
                  <c:v>Loir-et-Cher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18056355"/>
        <c:axId val="28289468"/>
      </c:scatterChart>
      <c:valAx>
        <c:axId val="18056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89468"/>
        <c:crosses val="autoZero"/>
        <c:crossBetween val="midCat"/>
        <c:dispUnits/>
      </c:valAx>
      <c:valAx>
        <c:axId val="28289468"/>
        <c:scaling>
          <c:orientation val="minMax"/>
        </c:scaling>
        <c:axPos val="l"/>
        <c:delete val="1"/>
        <c:majorTickMark val="out"/>
        <c:minorTickMark val="none"/>
        <c:tickLblPos val="nextTo"/>
        <c:crossAx val="1805635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52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"/>
          <c:y val="0"/>
          <c:w val="0.99525"/>
          <c:h val="0.5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Croissance annuelle des montants cumulés sur 12 mois</a:t>
            </a:r>
          </a:p>
        </c:rich>
      </c:tx>
      <c:layout>
        <c:manualLayout>
          <c:xMode val="factor"/>
          <c:yMode val="factor"/>
          <c:x val="-0.274"/>
          <c:y val="0.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"/>
          <c:w val="1"/>
          <c:h val="0.80275"/>
        </c:manualLayout>
      </c:layout>
      <c:lineChart>
        <c:grouping val="standard"/>
        <c:varyColors val="0"/>
        <c:ser>
          <c:idx val="1"/>
          <c:order val="0"/>
          <c:tx>
            <c:strRef>
              <c:f>Données!$E$7</c:f>
              <c:strCache>
                <c:ptCount val="1"/>
                <c:pt idx="0">
                  <c:v>Régime de droit commun (mutations à titre onéreux)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Données!$K$8:$K$307</c:f>
              <c:numCache>
                <c:ptCount val="300"/>
                <c:pt idx="23">
                  <c:v>0.05216269036852883</c:v>
                </c:pt>
                <c:pt idx="24">
                  <c:v>0.07947580164899248</c:v>
                </c:pt>
                <c:pt idx="25">
                  <c:v>0.03681331662541654</c:v>
                </c:pt>
                <c:pt idx="26">
                  <c:v>0.05131421642448086</c:v>
                </c:pt>
                <c:pt idx="27">
                  <c:v>0.0520413119139147</c:v>
                </c:pt>
                <c:pt idx="28">
                  <c:v>0.0764067100440673</c:v>
                </c:pt>
                <c:pt idx="29">
                  <c:v>0.08814414565875595</c:v>
                </c:pt>
                <c:pt idx="30">
                  <c:v>0.08097293463672939</c:v>
                </c:pt>
                <c:pt idx="31">
                  <c:v>0.0646406909131425</c:v>
                </c:pt>
                <c:pt idx="32">
                  <c:v>0.054241350510799036</c:v>
                </c:pt>
                <c:pt idx="33">
                  <c:v>0.044584024564388036</c:v>
                </c:pt>
                <c:pt idx="34">
                  <c:v>0.03417267709510696</c:v>
                </c:pt>
                <c:pt idx="35">
                  <c:v>0.028447125801556394</c:v>
                </c:pt>
                <c:pt idx="36">
                  <c:v>0.025906732142179756</c:v>
                </c:pt>
                <c:pt idx="37">
                  <c:v>0.06907138575521521</c:v>
                </c:pt>
                <c:pt idx="38">
                  <c:v>0.031640533854067954</c:v>
                </c:pt>
                <c:pt idx="39">
                  <c:v>0.027395844063498487</c:v>
                </c:pt>
                <c:pt idx="40">
                  <c:v>0.00688649915188555</c:v>
                </c:pt>
                <c:pt idx="41">
                  <c:v>0.00792281079314927</c:v>
                </c:pt>
                <c:pt idx="42">
                  <c:v>0.016772810109020098</c:v>
                </c:pt>
                <c:pt idx="43">
                  <c:v>0.03632868060158412</c:v>
                </c:pt>
                <c:pt idx="44">
                  <c:v>0.03113674670362876</c:v>
                </c:pt>
                <c:pt idx="45">
                  <c:v>0.034975676849688275</c:v>
                </c:pt>
                <c:pt idx="46">
                  <c:v>0.04879297031651619</c:v>
                </c:pt>
                <c:pt idx="47">
                  <c:v>0.07258446928388396</c:v>
                </c:pt>
                <c:pt idx="48">
                  <c:v>0.059864823985680715</c:v>
                </c:pt>
                <c:pt idx="49">
                  <c:v>0.028576513986808827</c:v>
                </c:pt>
                <c:pt idx="50">
                  <c:v>0.06442694380248293</c:v>
                </c:pt>
                <c:pt idx="51">
                  <c:v>0.10453207225210503</c:v>
                </c:pt>
                <c:pt idx="52">
                  <c:v>0.12017528859670978</c:v>
                </c:pt>
                <c:pt idx="53">
                  <c:v>0.12880024206913765</c:v>
                </c:pt>
                <c:pt idx="54">
                  <c:v>0.1447859372272422</c:v>
                </c:pt>
                <c:pt idx="55">
                  <c:v>0.13656147576191557</c:v>
                </c:pt>
                <c:pt idx="56">
                  <c:v>0.17942584353840396</c:v>
                </c:pt>
                <c:pt idx="57">
                  <c:v>0.18951087125403787</c:v>
                </c:pt>
                <c:pt idx="58">
                  <c:v>0.214690963955525</c:v>
                </c:pt>
                <c:pt idx="59">
                  <c:v>0.21960510867485517</c:v>
                </c:pt>
                <c:pt idx="60">
                  <c:v>0.23515163713763743</c:v>
                </c:pt>
                <c:pt idx="61">
                  <c:v>0.2945981572251011</c:v>
                </c:pt>
                <c:pt idx="62">
                  <c:v>0.3016716126575749</c:v>
                </c:pt>
                <c:pt idx="63">
                  <c:v>0.23832615719097783</c:v>
                </c:pt>
                <c:pt idx="64">
                  <c:v>0.23882453058119957</c:v>
                </c:pt>
                <c:pt idx="65">
                  <c:v>0.21654466997651345</c:v>
                </c:pt>
                <c:pt idx="66">
                  <c:v>0.1818023434435243</c:v>
                </c:pt>
                <c:pt idx="67">
                  <c:v>0.20855467084744728</c:v>
                </c:pt>
                <c:pt idx="68">
                  <c:v>0.17648460701866253</c:v>
                </c:pt>
                <c:pt idx="69">
                  <c:v>0.15572131528147026</c:v>
                </c:pt>
                <c:pt idx="70">
                  <c:v>0.1388599910420858</c:v>
                </c:pt>
                <c:pt idx="71">
                  <c:v>0.14658518543107757</c:v>
                </c:pt>
                <c:pt idx="72">
                  <c:v>0.150589900983513</c:v>
                </c:pt>
                <c:pt idx="73">
                  <c:v>0.09556387526521393</c:v>
                </c:pt>
                <c:pt idx="74">
                  <c:v>0.08121536802301987</c:v>
                </c:pt>
                <c:pt idx="75">
                  <c:v>0.11387974305682902</c:v>
                </c:pt>
                <c:pt idx="76">
                  <c:v>0.11737336441679136</c:v>
                </c:pt>
                <c:pt idx="77">
                  <c:v>0.12491542359986751</c:v>
                </c:pt>
                <c:pt idx="78">
                  <c:v>0.15312541256984846</c:v>
                </c:pt>
                <c:pt idx="79">
                  <c:v>0.1460434779758355</c:v>
                </c:pt>
                <c:pt idx="80">
                  <c:v>0.1603940486722515</c:v>
                </c:pt>
                <c:pt idx="81">
                  <c:v>0.17456732353821436</c:v>
                </c:pt>
                <c:pt idx="82">
                  <c:v>0.15338426898057578</c:v>
                </c:pt>
                <c:pt idx="83">
                  <c:v>0.11518386728235464</c:v>
                </c:pt>
                <c:pt idx="84">
                  <c:v>0.09316605979206827</c:v>
                </c:pt>
                <c:pt idx="85">
                  <c:v>0.11563802887118091</c:v>
                </c:pt>
                <c:pt idx="86">
                  <c:v>0.12362672491623639</c:v>
                </c:pt>
                <c:pt idx="87">
                  <c:v>0.15335330708220973</c:v>
                </c:pt>
                <c:pt idx="88">
                  <c:v>0.14376993093139756</c:v>
                </c:pt>
                <c:pt idx="89">
                  <c:v>0.1433221439585166</c:v>
                </c:pt>
                <c:pt idx="90">
                  <c:v>0.12246308269826911</c:v>
                </c:pt>
                <c:pt idx="91">
                  <c:v>0.11050246287011567</c:v>
                </c:pt>
                <c:pt idx="92">
                  <c:v>0.09049457075711542</c:v>
                </c:pt>
                <c:pt idx="93">
                  <c:v>0.1060408964634394</c:v>
                </c:pt>
                <c:pt idx="94">
                  <c:v>0.12533529362867268</c:v>
                </c:pt>
                <c:pt idx="95">
                  <c:v>0.12815205045704836</c:v>
                </c:pt>
                <c:pt idx="96">
                  <c:v>0.14739529259668727</c:v>
                </c:pt>
                <c:pt idx="97">
                  <c:v>0.1334317492958894</c:v>
                </c:pt>
                <c:pt idx="98">
                  <c:v>0.11841585173940472</c:v>
                </c:pt>
                <c:pt idx="99">
                  <c:v>0.046224974422861775</c:v>
                </c:pt>
                <c:pt idx="100">
                  <c:v>0.03620233119179339</c:v>
                </c:pt>
                <c:pt idx="101">
                  <c:v>0.032224463609582754</c:v>
                </c:pt>
                <c:pt idx="102">
                  <c:v>0.03586169401114225</c:v>
                </c:pt>
                <c:pt idx="103">
                  <c:v>0.0013888130534001064</c:v>
                </c:pt>
                <c:pt idx="104">
                  <c:v>-0.0050939484661538526</c:v>
                </c:pt>
                <c:pt idx="105">
                  <c:v>-0.05511434100013157</c:v>
                </c:pt>
                <c:pt idx="106">
                  <c:v>-0.08813207849131888</c:v>
                </c:pt>
                <c:pt idx="107">
                  <c:v>-0.08765643683948188</c:v>
                </c:pt>
                <c:pt idx="108">
                  <c:v>-0.1216937297497146</c:v>
                </c:pt>
                <c:pt idx="109">
                  <c:v>-0.13031225884123088</c:v>
                </c:pt>
                <c:pt idx="110">
                  <c:v>-0.16191053921457865</c:v>
                </c:pt>
                <c:pt idx="111">
                  <c:v>-0.16518544539767388</c:v>
                </c:pt>
                <c:pt idx="112">
                  <c:v>-0.1891638840318446</c:v>
                </c:pt>
                <c:pt idx="113">
                  <c:v>-0.22422000896914607</c:v>
                </c:pt>
                <c:pt idx="114">
                  <c:v>-0.2698099241159245</c:v>
                </c:pt>
                <c:pt idx="115">
                  <c:v>-0.27708134714709387</c:v>
                </c:pt>
                <c:pt idx="116">
                  <c:v>-0.2849220787333636</c:v>
                </c:pt>
                <c:pt idx="117">
                  <c:v>-0.30071917784993607</c:v>
                </c:pt>
                <c:pt idx="118">
                  <c:v>-0.27978377311770997</c:v>
                </c:pt>
                <c:pt idx="119">
                  <c:v>-0.2826352303380463</c:v>
                </c:pt>
                <c:pt idx="120">
                  <c:v>-0.2664748876757749</c:v>
                </c:pt>
                <c:pt idx="121">
                  <c:v>-0.2521854659299013</c:v>
                </c:pt>
                <c:pt idx="122">
                  <c:v>-0.20731268205899045</c:v>
                </c:pt>
                <c:pt idx="123">
                  <c:v>-0.1746253868154818</c:v>
                </c:pt>
                <c:pt idx="124">
                  <c:v>-0.12055545119112421</c:v>
                </c:pt>
                <c:pt idx="125">
                  <c:v>-0.07350212678364876</c:v>
                </c:pt>
                <c:pt idx="126">
                  <c:v>-0.008647836700612865</c:v>
                </c:pt>
                <c:pt idx="127">
                  <c:v>0.06251703859342173</c:v>
                </c:pt>
                <c:pt idx="128">
                  <c:v>0.12553591597686298</c:v>
                </c:pt>
                <c:pt idx="129">
                  <c:v>0.19476064884057576</c:v>
                </c:pt>
                <c:pt idx="130">
                  <c:v>0.187659478328696</c:v>
                </c:pt>
                <c:pt idx="131">
                  <c:v>0.2333905906857725</c:v>
                </c:pt>
                <c:pt idx="132">
                  <c:v>0.30229756855283374</c:v>
                </c:pt>
                <c:pt idx="133">
                  <c:v>0.3546146563430339</c:v>
                </c:pt>
                <c:pt idx="134">
                  <c:v>0.3360219024156932</c:v>
                </c:pt>
                <c:pt idx="135">
                  <c:v>0.3516942483120842</c:v>
                </c:pt>
                <c:pt idx="136">
                  <c:v>0.33910255883931795</c:v>
                </c:pt>
                <c:pt idx="137">
                  <c:v>0.33605307607496604</c:v>
                </c:pt>
                <c:pt idx="138">
                  <c:v>0.3301368716080335</c:v>
                </c:pt>
                <c:pt idx="139">
                  <c:v>0.27079159051051827</c:v>
                </c:pt>
                <c:pt idx="140">
                  <c:v>0.24971776757401787</c:v>
                </c:pt>
                <c:pt idx="141">
                  <c:v>0.23692340461617856</c:v>
                </c:pt>
                <c:pt idx="142">
                  <c:v>0.2473238999224352</c:v>
                </c:pt>
                <c:pt idx="143">
                  <c:v>0.23851914600310442</c:v>
                </c:pt>
                <c:pt idx="144">
                  <c:v>0.23615599980943291</c:v>
                </c:pt>
                <c:pt idx="145">
                  <c:v>0.1874631274396834</c:v>
                </c:pt>
                <c:pt idx="146">
                  <c:v>0.1657603627270019</c:v>
                </c:pt>
                <c:pt idx="147">
                  <c:v>0.1444116647531608</c:v>
                </c:pt>
                <c:pt idx="148">
                  <c:v>0.09781139871480216</c:v>
                </c:pt>
                <c:pt idx="149">
                  <c:v>0.081446300744908</c:v>
                </c:pt>
                <c:pt idx="150">
                  <c:v>0.07864395276846436</c:v>
                </c:pt>
                <c:pt idx="151">
                  <c:v>0.09515122508745844</c:v>
                </c:pt>
                <c:pt idx="152">
                  <c:v>0.016546313107830946</c:v>
                </c:pt>
                <c:pt idx="153">
                  <c:v>0.004446469957432253</c:v>
                </c:pt>
                <c:pt idx="154">
                  <c:v>-0.030651580059020356</c:v>
                </c:pt>
                <c:pt idx="155">
                  <c:v>-0.10600833246751151</c:v>
                </c:pt>
                <c:pt idx="156">
                  <c:v>-0.2290626444866074</c:v>
                </c:pt>
                <c:pt idx="157">
                  <c:v>-0.2816828638720098</c:v>
                </c:pt>
                <c:pt idx="158">
                  <c:v>-0.275645547056534</c:v>
                </c:pt>
                <c:pt idx="159">
                  <c:v>-0.2958929196350648</c:v>
                </c:pt>
                <c:pt idx="160">
                  <c:v>-0.2663226486650261</c:v>
                </c:pt>
                <c:pt idx="161">
                  <c:v>-0.26434705514665136</c:v>
                </c:pt>
                <c:pt idx="162">
                  <c:v>-0.2696079341917861</c:v>
                </c:pt>
                <c:pt idx="163">
                  <c:v>-0.263374877208561</c:v>
                </c:pt>
                <c:pt idx="164">
                  <c:v>-0.22050945085682017</c:v>
                </c:pt>
                <c:pt idx="165">
                  <c:v>-0.20841409715526427</c:v>
                </c:pt>
                <c:pt idx="166">
                  <c:v>-0.18305832434163716</c:v>
                </c:pt>
                <c:pt idx="167">
                  <c:v>-0.11614112287440426</c:v>
                </c:pt>
                <c:pt idx="168">
                  <c:v>0.026528776377452656</c:v>
                </c:pt>
                <c:pt idx="169">
                  <c:v>0.0797692933465195</c:v>
                </c:pt>
                <c:pt idx="170">
                  <c:v>0.10421629253674913</c:v>
                </c:pt>
                <c:pt idx="171">
                  <c:v>0.10619455070246753</c:v>
                </c:pt>
                <c:pt idx="172">
                  <c:v>0.07918669799994538</c:v>
                </c:pt>
                <c:pt idx="173">
                  <c:v>0.07605492710025796</c:v>
                </c:pt>
                <c:pt idx="174">
                  <c:v>0.07315417600774698</c:v>
                </c:pt>
                <c:pt idx="175">
                  <c:v>0.021294359033629418</c:v>
                </c:pt>
                <c:pt idx="176">
                  <c:v>0.009615399002643965</c:v>
                </c:pt>
                <c:pt idx="177">
                  <c:v>-0.03436041134035239</c:v>
                </c:pt>
                <c:pt idx="178">
                  <c:v>-0.04652767673205915</c:v>
                </c:pt>
                <c:pt idx="179">
                  <c:v>-0.09143834543874774</c:v>
                </c:pt>
                <c:pt idx="180">
                  <c:v>-0.20757443736029657</c:v>
                </c:pt>
                <c:pt idx="181">
                  <c:v>-0.16749853994636565</c:v>
                </c:pt>
                <c:pt idx="182">
                  <c:v>-0.19451637123107057</c:v>
                </c:pt>
                <c:pt idx="183">
                  <c:v>-0.14829600736113935</c:v>
                </c:pt>
                <c:pt idx="184">
                  <c:v>-0.15484518859174112</c:v>
                </c:pt>
                <c:pt idx="185">
                  <c:v>-0.13937294529572353</c:v>
                </c:pt>
                <c:pt idx="186">
                  <c:v>-0.12574395083617396</c:v>
                </c:pt>
                <c:pt idx="187">
                  <c:v>-0.081893775815023</c:v>
                </c:pt>
                <c:pt idx="188">
                  <c:v>-0.053249984442285014</c:v>
                </c:pt>
                <c:pt idx="189">
                  <c:v>0.02228552201209788</c:v>
                </c:pt>
                <c:pt idx="190">
                  <c:v>0.06877848866527092</c:v>
                </c:pt>
                <c:pt idx="191">
                  <c:v>0.1345144414891717</c:v>
                </c:pt>
                <c:pt idx="192">
                  <c:v>0.23042875154783182</c:v>
                </c:pt>
                <c:pt idx="193">
                  <c:v>0.18529372014127943</c:v>
                </c:pt>
                <c:pt idx="194">
                  <c:v>0.1923243839973492</c:v>
                </c:pt>
                <c:pt idx="195">
                  <c:v>0.1564693450957113</c:v>
                </c:pt>
                <c:pt idx="196">
                  <c:v>0.197127902227892</c:v>
                </c:pt>
                <c:pt idx="197">
                  <c:v>0.1889752584072386</c:v>
                </c:pt>
                <c:pt idx="198">
                  <c:v>0.1702845001783304</c:v>
                </c:pt>
                <c:pt idx="199">
                  <c:v>0.17924407942330878</c:v>
                </c:pt>
                <c:pt idx="200">
                  <c:v>0.16362738521705622</c:v>
                </c:pt>
                <c:pt idx="201">
                  <c:v>0.12008187629177369</c:v>
                </c:pt>
                <c:pt idx="202">
                  <c:v>0.12037985722380751</c:v>
                </c:pt>
                <c:pt idx="203">
                  <c:v>0.07981607404365954</c:v>
                </c:pt>
                <c:pt idx="204">
                  <c:v>0.1096718528652536</c:v>
                </c:pt>
                <c:pt idx="205">
                  <c:v>0.08600461804034776</c:v>
                </c:pt>
                <c:pt idx="206">
                  <c:v>0.1350383891205953</c:v>
                </c:pt>
                <c:pt idx="207">
                  <c:v>0.12772345134099328</c:v>
                </c:pt>
                <c:pt idx="208">
                  <c:v>0.11763576049464408</c:v>
                </c:pt>
                <c:pt idx="209">
                  <c:v>0.1268637334868692</c:v>
                </c:pt>
                <c:pt idx="210">
                  <c:v>0.129002261371568</c:v>
                </c:pt>
                <c:pt idx="211">
                  <c:v>0.11961269837374822</c:v>
                </c:pt>
                <c:pt idx="212">
                  <c:v>0.11688717490788814</c:v>
                </c:pt>
                <c:pt idx="213">
                  <c:v>0.13117652912232725</c:v>
                </c:pt>
                <c:pt idx="214">
                  <c:v>0.04763805888224404</c:v>
                </c:pt>
                <c:pt idx="215">
                  <c:v>0.05193267894095932</c:v>
                </c:pt>
                <c:pt idx="216">
                  <c:v>0.05982346193746313</c:v>
                </c:pt>
                <c:pt idx="217">
                  <c:v>0.10662741920263286</c:v>
                </c:pt>
                <c:pt idx="218">
                  <c:v>0.04677376773939179</c:v>
                </c:pt>
                <c:pt idx="219">
                  <c:v>0.06855481255651408</c:v>
                </c:pt>
                <c:pt idx="220">
                  <c:v>0.04581838738246913</c:v>
                </c:pt>
                <c:pt idx="221">
                  <c:v>0.010521336153782368</c:v>
                </c:pt>
                <c:pt idx="222">
                  <c:v>0.03195429303641295</c:v>
                </c:pt>
                <c:pt idx="223">
                  <c:v>0.005461330486751681</c:v>
                </c:pt>
                <c:pt idx="224">
                  <c:v>-0.015580582338268645</c:v>
                </c:pt>
                <c:pt idx="225">
                  <c:v>-0.02426619999986568</c:v>
                </c:pt>
                <c:pt idx="226">
                  <c:v>0.024942081255591164</c:v>
                </c:pt>
                <c:pt idx="227">
                  <c:v>0.04516640060848198</c:v>
                </c:pt>
                <c:pt idx="228">
                  <c:v>-0.010966379656077718</c:v>
                </c:pt>
                <c:pt idx="229">
                  <c:v>-0.03799086540081331</c:v>
                </c:pt>
                <c:pt idx="230">
                  <c:v>-0.0159440101177164</c:v>
                </c:pt>
                <c:pt idx="231">
                  <c:v>-0.033402160041875795</c:v>
                </c:pt>
                <c:pt idx="232">
                  <c:v>-0.015217154161658142</c:v>
                </c:pt>
                <c:pt idx="233">
                  <c:v>0.018023552761960326</c:v>
                </c:pt>
                <c:pt idx="234">
                  <c:v>0.011993512295823017</c:v>
                </c:pt>
                <c:pt idx="235">
                  <c:v>0.05565636263382778</c:v>
                </c:pt>
                <c:pt idx="236">
                  <c:v>0.1068361183739035</c:v>
                </c:pt>
                <c:pt idx="237">
                  <c:v>0.10381805316088677</c:v>
                </c:pt>
                <c:pt idx="238">
                  <c:v>0.08743180628351355</c:v>
                </c:pt>
                <c:pt idx="239">
                  <c:v>0.09721608650413405</c:v>
                </c:pt>
                <c:pt idx="240">
                  <c:v>0.11789729488546086</c:v>
                </c:pt>
                <c:pt idx="241">
                  <c:v>0.1480050401018953</c:v>
                </c:pt>
                <c:pt idx="242">
                  <c:v>0.168688433225743</c:v>
                </c:pt>
                <c:pt idx="243">
                  <c:v>0.13339980051170364</c:v>
                </c:pt>
                <c:pt idx="244">
                  <c:v>0.09211586446685471</c:v>
                </c:pt>
                <c:pt idx="245">
                  <c:v>0.11910378068108574</c:v>
                </c:pt>
                <c:pt idx="246">
                  <c:v>0.08109033457983061</c:v>
                </c:pt>
                <c:pt idx="247">
                  <c:v>0.012369649502598445</c:v>
                </c:pt>
                <c:pt idx="248">
                  <c:v>-0.023812112346042746</c:v>
                </c:pt>
                <c:pt idx="249">
                  <c:v>-0.013929102907720314</c:v>
                </c:pt>
                <c:pt idx="250">
                  <c:v>0.02274411551109301</c:v>
                </c:pt>
                <c:pt idx="251">
                  <c:v>0.012582623791581149</c:v>
                </c:pt>
                <c:pt idx="252">
                  <c:v>0.03804543289884044</c:v>
                </c:pt>
                <c:pt idx="253">
                  <c:v>0.05004709319588385</c:v>
                </c:pt>
                <c:pt idx="254">
                  <c:v>0.020957965880527007</c:v>
                </c:pt>
                <c:pt idx="255">
                  <c:v>0.11562435021632855</c:v>
                </c:pt>
                <c:pt idx="256">
                  <c:v>0.20947690758050075</c:v>
                </c:pt>
                <c:pt idx="257">
                  <c:v>0.18257931111356696</c:v>
                </c:pt>
                <c:pt idx="258">
                  <c:v>0.2667077981282824</c:v>
                </c:pt>
                <c:pt idx="259">
                  <c:v>0.3707013729888624</c:v>
                </c:pt>
                <c:pt idx="260">
                  <c:v>0.4208522274260065</c:v>
                </c:pt>
                <c:pt idx="261">
                  <c:v>0.42469217982851104</c:v>
                </c:pt>
                <c:pt idx="262">
                  <c:v>0.392302079065066</c:v>
                </c:pt>
                <c:pt idx="263">
                  <c:v>0.39571418780612344</c:v>
                </c:pt>
                <c:pt idx="264">
                  <c:v>0.36732933908099397</c:v>
                </c:pt>
                <c:pt idx="265">
                  <c:v>0.3066707960651862</c:v>
                </c:pt>
                <c:pt idx="266">
                  <c:v>0.36364441508424883</c:v>
                </c:pt>
                <c:pt idx="267">
                  <c:v>0.2899405113795628</c:v>
                </c:pt>
                <c:pt idx="268">
                  <c:v>0.22071891107774566</c:v>
                </c:pt>
                <c:pt idx="269">
                  <c:v>0.22020328874760953</c:v>
                </c:pt>
                <c:pt idx="270">
                  <c:v>0.17046892210895703</c:v>
                </c:pt>
                <c:pt idx="271">
                  <c:v>0.12597386848660141</c:v>
                </c:pt>
                <c:pt idx="272">
                  <c:v>0.09573573350604025</c:v>
                </c:pt>
                <c:pt idx="273">
                  <c:v>0.063912770607357</c:v>
                </c:pt>
                <c:pt idx="274">
                  <c:v>0.042402673270441005</c:v>
                </c:pt>
                <c:pt idx="275">
                  <c:v>0.019121403859249764</c:v>
                </c:pt>
                <c:pt idx="276">
                  <c:v>0.026267312248533736</c:v>
                </c:pt>
                <c:pt idx="277">
                  <c:v>0.05163614926607796</c:v>
                </c:pt>
                <c:pt idx="278">
                  <c:v>-0.00950458320028924</c:v>
                </c:pt>
                <c:pt idx="279">
                  <c:v>-0.027072959295540322</c:v>
                </c:pt>
                <c:pt idx="280">
                  <c:v>-0.03282679034787861</c:v>
                </c:pt>
                <c:pt idx="281">
                  <c:v>-0.08455237033339313</c:v>
                </c:pt>
                <c:pt idx="282">
                  <c:v>-0.11403107569860604</c:v>
                </c:pt>
                <c:pt idx="283">
                  <c:v>-0.13517926882820264</c:v>
                </c:pt>
                <c:pt idx="284">
                  <c:v>-0.16003102168441752</c:v>
                </c:pt>
                <c:pt idx="285">
                  <c:v>-0.1566054353077201</c:v>
                </c:pt>
                <c:pt idx="286">
                  <c:v>-0.16112468774409805</c:v>
                </c:pt>
                <c:pt idx="287">
                  <c:v>-0.20983145094719646</c:v>
                </c:pt>
                <c:pt idx="288">
                  <c:v>-0.23222741823625315</c:v>
                </c:pt>
                <c:pt idx="289">
                  <c:v>-0.2613611146070344</c:v>
                </c:pt>
                <c:pt idx="290">
                  <c:v>-0.27795315130445386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Données!$F$7</c:f>
              <c:strCache>
                <c:ptCount val="1"/>
                <c:pt idx="0">
                  <c:v>Régime dérogatoire (mutations à titre onéreux ou gratuit)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Données!$L$8:$L$307</c:f>
              <c:numCache>
                <c:ptCount val="300"/>
                <c:pt idx="23">
                  <c:v>0.08203401540162303</c:v>
                </c:pt>
                <c:pt idx="24">
                  <c:v>0.06719332154882474</c:v>
                </c:pt>
                <c:pt idx="25">
                  <c:v>0.1629437624378911</c:v>
                </c:pt>
                <c:pt idx="26">
                  <c:v>0.212786759550601</c:v>
                </c:pt>
                <c:pt idx="27">
                  <c:v>0.27672255167629256</c:v>
                </c:pt>
                <c:pt idx="28">
                  <c:v>0.2445365874452443</c:v>
                </c:pt>
                <c:pt idx="29">
                  <c:v>0.21914341681199412</c:v>
                </c:pt>
                <c:pt idx="30">
                  <c:v>0.08986760796755866</c:v>
                </c:pt>
                <c:pt idx="31">
                  <c:v>-0.1075539813453451</c:v>
                </c:pt>
                <c:pt idx="32">
                  <c:v>-0.1375906012952246</c:v>
                </c:pt>
                <c:pt idx="33">
                  <c:v>-0.17874459898688355</c:v>
                </c:pt>
                <c:pt idx="34">
                  <c:v>-0.1726931971243465</c:v>
                </c:pt>
                <c:pt idx="35">
                  <c:v>-0.08229238519460058</c:v>
                </c:pt>
                <c:pt idx="36">
                  <c:v>0.024468673445123823</c:v>
                </c:pt>
                <c:pt idx="37">
                  <c:v>-0.04532938863853553</c:v>
                </c:pt>
                <c:pt idx="38">
                  <c:v>-0.027703601836123193</c:v>
                </c:pt>
                <c:pt idx="39">
                  <c:v>-0.0691794536610838</c:v>
                </c:pt>
                <c:pt idx="40">
                  <c:v>-0.0015884792120489655</c:v>
                </c:pt>
                <c:pt idx="41">
                  <c:v>0.010559603553732089</c:v>
                </c:pt>
                <c:pt idx="42">
                  <c:v>0.06809488338482272</c:v>
                </c:pt>
                <c:pt idx="43">
                  <c:v>0.22457389492790103</c:v>
                </c:pt>
                <c:pt idx="44">
                  <c:v>0.25518317858558603</c:v>
                </c:pt>
                <c:pt idx="45">
                  <c:v>0.3455933553620909</c:v>
                </c:pt>
                <c:pt idx="46">
                  <c:v>0.28570258975840934</c:v>
                </c:pt>
                <c:pt idx="47">
                  <c:v>0.14546564014317753</c:v>
                </c:pt>
                <c:pt idx="48">
                  <c:v>-0.011272533339574564</c:v>
                </c:pt>
                <c:pt idx="49">
                  <c:v>-0.04379464907374331</c:v>
                </c:pt>
                <c:pt idx="50">
                  <c:v>-0.09029901883584968</c:v>
                </c:pt>
                <c:pt idx="51">
                  <c:v>-0.054056001142272936</c:v>
                </c:pt>
                <c:pt idx="52">
                  <c:v>-0.06131263128592135</c:v>
                </c:pt>
                <c:pt idx="53">
                  <c:v>-0.051291844194186975</c:v>
                </c:pt>
                <c:pt idx="54">
                  <c:v>-0.0041782106371751615</c:v>
                </c:pt>
                <c:pt idx="55">
                  <c:v>-0.00543030511858944</c:v>
                </c:pt>
                <c:pt idx="56">
                  <c:v>0.035369764879150445</c:v>
                </c:pt>
                <c:pt idx="57">
                  <c:v>-0.054810716629186906</c:v>
                </c:pt>
                <c:pt idx="58">
                  <c:v>0.047094848064577643</c:v>
                </c:pt>
                <c:pt idx="59">
                  <c:v>0.1830175129758671</c:v>
                </c:pt>
                <c:pt idx="60">
                  <c:v>0.3695093696161784</c:v>
                </c:pt>
                <c:pt idx="61">
                  <c:v>0.5389866793044691</c:v>
                </c:pt>
                <c:pt idx="62">
                  <c:v>0.5579681481915093</c:v>
                </c:pt>
                <c:pt idx="63">
                  <c:v>0.5191102268411505</c:v>
                </c:pt>
                <c:pt idx="64">
                  <c:v>0.4414832830518429</c:v>
                </c:pt>
                <c:pt idx="65">
                  <c:v>0.4458199077071243</c:v>
                </c:pt>
                <c:pt idx="66">
                  <c:v>0.31879647178390913</c:v>
                </c:pt>
                <c:pt idx="67">
                  <c:v>0.29197481447920515</c:v>
                </c:pt>
                <c:pt idx="68">
                  <c:v>0.2309045720557339</c:v>
                </c:pt>
                <c:pt idx="69">
                  <c:v>0.29092942904611796</c:v>
                </c:pt>
                <c:pt idx="70">
                  <c:v>0.15220800035726967</c:v>
                </c:pt>
                <c:pt idx="71">
                  <c:v>0.03024081112433108</c:v>
                </c:pt>
                <c:pt idx="72">
                  <c:v>-0.07916197141332049</c:v>
                </c:pt>
                <c:pt idx="73">
                  <c:v>0.10143246141763074</c:v>
                </c:pt>
                <c:pt idx="74">
                  <c:v>0.12197132404944533</c:v>
                </c:pt>
                <c:pt idx="75">
                  <c:v>0.15740697653373337</c:v>
                </c:pt>
                <c:pt idx="76">
                  <c:v>0.20517967821340077</c:v>
                </c:pt>
                <c:pt idx="77">
                  <c:v>0.1554708798329285</c:v>
                </c:pt>
                <c:pt idx="78">
                  <c:v>0.17569298799223576</c:v>
                </c:pt>
                <c:pt idx="79">
                  <c:v>0.1628324524978635</c:v>
                </c:pt>
                <c:pt idx="80">
                  <c:v>0.17696487058133692</c:v>
                </c:pt>
                <c:pt idx="81">
                  <c:v>0.18536022703857058</c:v>
                </c:pt>
                <c:pt idx="82">
                  <c:v>0.2203930939663723</c:v>
                </c:pt>
                <c:pt idx="83">
                  <c:v>0.24258421745872094</c:v>
                </c:pt>
                <c:pt idx="84">
                  <c:v>0.3077512622632179</c:v>
                </c:pt>
                <c:pt idx="85">
                  <c:v>-0.1895222681516927</c:v>
                </c:pt>
                <c:pt idx="86">
                  <c:v>-0.21751999407979106</c:v>
                </c:pt>
                <c:pt idx="87">
                  <c:v>-0.2562267946851575</c:v>
                </c:pt>
                <c:pt idx="88">
                  <c:v>-0.2832974908965542</c:v>
                </c:pt>
                <c:pt idx="89">
                  <c:v>-0.2687871697128037</c:v>
                </c:pt>
                <c:pt idx="90">
                  <c:v>-0.22822705171874924</c:v>
                </c:pt>
                <c:pt idx="91">
                  <c:v>-0.10391841015666281</c:v>
                </c:pt>
                <c:pt idx="92">
                  <c:v>-0.1271231323081754</c:v>
                </c:pt>
                <c:pt idx="93">
                  <c:v>-0.12870926974340524</c:v>
                </c:pt>
                <c:pt idx="94">
                  <c:v>-0.11770697813639863</c:v>
                </c:pt>
                <c:pt idx="95">
                  <c:v>-0.04934439551651404</c:v>
                </c:pt>
                <c:pt idx="96">
                  <c:v>0.005719631676162296</c:v>
                </c:pt>
                <c:pt idx="97">
                  <c:v>0.2687415111631577</c:v>
                </c:pt>
                <c:pt idx="98">
                  <c:v>0.34319529843303</c:v>
                </c:pt>
                <c:pt idx="99">
                  <c:v>0.5563488291498999</c:v>
                </c:pt>
                <c:pt idx="100">
                  <c:v>0.5984879678888904</c:v>
                </c:pt>
                <c:pt idx="101">
                  <c:v>0.6537930146146047</c:v>
                </c:pt>
                <c:pt idx="102">
                  <c:v>0.5382830004252297</c:v>
                </c:pt>
                <c:pt idx="103">
                  <c:v>0.2616074135915629</c:v>
                </c:pt>
                <c:pt idx="104">
                  <c:v>0.317110686460081</c:v>
                </c:pt>
                <c:pt idx="105">
                  <c:v>0.30268796721854363</c:v>
                </c:pt>
                <c:pt idx="106">
                  <c:v>0.30449603854429563</c:v>
                </c:pt>
                <c:pt idx="107">
                  <c:v>0.1542474795693607</c:v>
                </c:pt>
                <c:pt idx="108">
                  <c:v>-0.028848659529851606</c:v>
                </c:pt>
                <c:pt idx="109">
                  <c:v>0.10491096375628683</c:v>
                </c:pt>
                <c:pt idx="110">
                  <c:v>0.025988943077292603</c:v>
                </c:pt>
                <c:pt idx="111">
                  <c:v>-0.22135226877865477</c:v>
                </c:pt>
                <c:pt idx="112">
                  <c:v>-0.246435202567021</c:v>
                </c:pt>
                <c:pt idx="113">
                  <c:v>-0.300451467333692</c:v>
                </c:pt>
                <c:pt idx="114">
                  <c:v>-0.28029643345838773</c:v>
                </c:pt>
                <c:pt idx="115">
                  <c:v>-0.24599961198721942</c:v>
                </c:pt>
                <c:pt idx="116">
                  <c:v>-0.2783083531495615</c:v>
                </c:pt>
                <c:pt idx="117">
                  <c:v>-0.25479881558856243</c:v>
                </c:pt>
                <c:pt idx="118">
                  <c:v>-0.28691000263679123</c:v>
                </c:pt>
                <c:pt idx="119">
                  <c:v>-0.23005102419308165</c:v>
                </c:pt>
                <c:pt idx="120">
                  <c:v>-0.1349587957110081</c:v>
                </c:pt>
                <c:pt idx="121">
                  <c:v>-0.34815796117873543</c:v>
                </c:pt>
                <c:pt idx="122">
                  <c:v>-0.319872652332268</c:v>
                </c:pt>
                <c:pt idx="123">
                  <c:v>-0.209522464367779</c:v>
                </c:pt>
                <c:pt idx="124">
                  <c:v>-0.21403475497829683</c:v>
                </c:pt>
                <c:pt idx="125">
                  <c:v>-0.18936110205321444</c:v>
                </c:pt>
                <c:pt idx="126">
                  <c:v>-0.2155009438144978</c:v>
                </c:pt>
                <c:pt idx="127">
                  <c:v>-0.2001664549397415</c:v>
                </c:pt>
                <c:pt idx="128">
                  <c:v>-0.22068277855396512</c:v>
                </c:pt>
                <c:pt idx="129">
                  <c:v>-0.10626272626286704</c:v>
                </c:pt>
                <c:pt idx="130">
                  <c:v>0.12748175976269027</c:v>
                </c:pt>
                <c:pt idx="131">
                  <c:v>0.12207449039288076</c:v>
                </c:pt>
                <c:pt idx="132">
                  <c:v>0.1187044075967485</c:v>
                </c:pt>
                <c:pt idx="133">
                  <c:v>0.3972234262587331</c:v>
                </c:pt>
                <c:pt idx="134">
                  <c:v>0.3714437514328699</c:v>
                </c:pt>
                <c:pt idx="135">
                  <c:v>0.42870983754183634</c:v>
                </c:pt>
                <c:pt idx="136">
                  <c:v>0.50887637598716</c:v>
                </c:pt>
                <c:pt idx="137">
                  <c:v>0.5379463963755535</c:v>
                </c:pt>
                <c:pt idx="138">
                  <c:v>0.6399014876235873</c:v>
                </c:pt>
                <c:pt idx="139">
                  <c:v>0.6807122683896341</c:v>
                </c:pt>
                <c:pt idx="140">
                  <c:v>0.7834538049064705</c:v>
                </c:pt>
                <c:pt idx="141">
                  <c:v>0.30476892879372386</c:v>
                </c:pt>
                <c:pt idx="142">
                  <c:v>-0.05995058216400739</c:v>
                </c:pt>
                <c:pt idx="143">
                  <c:v>0.295883558943165</c:v>
                </c:pt>
                <c:pt idx="144">
                  <c:v>0.34160267229706176</c:v>
                </c:pt>
                <c:pt idx="145">
                  <c:v>0.18676478338304947</c:v>
                </c:pt>
                <c:pt idx="146">
                  <c:v>0.23683192316233526</c:v>
                </c:pt>
                <c:pt idx="147">
                  <c:v>0.1693774904365113</c:v>
                </c:pt>
                <c:pt idx="148">
                  <c:v>0.1543449361563749</c:v>
                </c:pt>
                <c:pt idx="149">
                  <c:v>0.17927094148293476</c:v>
                </c:pt>
                <c:pt idx="150">
                  <c:v>0.21910476520308064</c:v>
                </c:pt>
                <c:pt idx="151">
                  <c:v>0.1952344069829448</c:v>
                </c:pt>
                <c:pt idx="152">
                  <c:v>0.19385533842365033</c:v>
                </c:pt>
                <c:pt idx="153">
                  <c:v>0.3675009398852289</c:v>
                </c:pt>
                <c:pt idx="154">
                  <c:v>0.5173444762418757</c:v>
                </c:pt>
                <c:pt idx="155">
                  <c:v>-0.211037566156275</c:v>
                </c:pt>
                <c:pt idx="156">
                  <c:v>-0.3108026698887475</c:v>
                </c:pt>
                <c:pt idx="157">
                  <c:v>-0.24968636784065834</c:v>
                </c:pt>
                <c:pt idx="158">
                  <c:v>-0.31280976739307054</c:v>
                </c:pt>
                <c:pt idx="159">
                  <c:v>-0.2827579343358446</c:v>
                </c:pt>
                <c:pt idx="160">
                  <c:v>-0.3148943084317396</c:v>
                </c:pt>
                <c:pt idx="161">
                  <c:v>-0.3791691986653979</c:v>
                </c:pt>
                <c:pt idx="162">
                  <c:v>-0.4876311480997353</c:v>
                </c:pt>
                <c:pt idx="163">
                  <c:v>-0.5204901278025894</c:v>
                </c:pt>
                <c:pt idx="164">
                  <c:v>-0.5578287079844398</c:v>
                </c:pt>
                <c:pt idx="165">
                  <c:v>-0.5713636487364505</c:v>
                </c:pt>
                <c:pt idx="166">
                  <c:v>-0.5865869138162456</c:v>
                </c:pt>
                <c:pt idx="167">
                  <c:v>-0.37735030615857823</c:v>
                </c:pt>
                <c:pt idx="168">
                  <c:v>-0.33642060580556044</c:v>
                </c:pt>
                <c:pt idx="169">
                  <c:v>-0.41503059652054974</c:v>
                </c:pt>
                <c:pt idx="170">
                  <c:v>-0.37158224883712554</c:v>
                </c:pt>
                <c:pt idx="171">
                  <c:v>-0.45079821430884015</c:v>
                </c:pt>
                <c:pt idx="172">
                  <c:v>-0.3693645189424075</c:v>
                </c:pt>
                <c:pt idx="173">
                  <c:v>-0.2812467295818172</c:v>
                </c:pt>
                <c:pt idx="174">
                  <c:v>-0.20121537057482097</c:v>
                </c:pt>
                <c:pt idx="175">
                  <c:v>-0.15118511074127816</c:v>
                </c:pt>
                <c:pt idx="176">
                  <c:v>-0.06615367037685549</c:v>
                </c:pt>
                <c:pt idx="177">
                  <c:v>0.297915959147498</c:v>
                </c:pt>
                <c:pt idx="178">
                  <c:v>0.3717787984567331</c:v>
                </c:pt>
                <c:pt idx="179">
                  <c:v>0.18652095699453608</c:v>
                </c:pt>
                <c:pt idx="180">
                  <c:v>0.2075599157374628</c:v>
                </c:pt>
                <c:pt idx="181">
                  <c:v>0.3911236534687015</c:v>
                </c:pt>
                <c:pt idx="182">
                  <c:v>0.3819487297092188</c:v>
                </c:pt>
                <c:pt idx="183">
                  <c:v>0.5747505507758024</c:v>
                </c:pt>
                <c:pt idx="184">
                  <c:v>0.29583761086840155</c:v>
                </c:pt>
                <c:pt idx="185">
                  <c:v>0.5387420952707234</c:v>
                </c:pt>
                <c:pt idx="186">
                  <c:v>0.6043042172855377</c:v>
                </c:pt>
                <c:pt idx="187">
                  <c:v>0.5711221967709488</c:v>
                </c:pt>
                <c:pt idx="188">
                  <c:v>0.53506575540469</c:v>
                </c:pt>
                <c:pt idx="189">
                  <c:v>-0.06506119696520085</c:v>
                </c:pt>
                <c:pt idx="190">
                  <c:v>-0.03718537185371851</c:v>
                </c:pt>
                <c:pt idx="191">
                  <c:v>0.013851806004304024</c:v>
                </c:pt>
                <c:pt idx="192">
                  <c:v>0.07867396729786069</c:v>
                </c:pt>
                <c:pt idx="193">
                  <c:v>-0.006934974058304122</c:v>
                </c:pt>
                <c:pt idx="194">
                  <c:v>0.06836128770237027</c:v>
                </c:pt>
                <c:pt idx="195">
                  <c:v>0.029394336760996786</c:v>
                </c:pt>
                <c:pt idx="196">
                  <c:v>0.14518620457226294</c:v>
                </c:pt>
                <c:pt idx="197">
                  <c:v>-0.32634064206097757</c:v>
                </c:pt>
                <c:pt idx="198">
                  <c:v>-0.34803534968098215</c:v>
                </c:pt>
                <c:pt idx="199">
                  <c:v>-0.3526859139355305</c:v>
                </c:pt>
                <c:pt idx="200">
                  <c:v>-0.36623200897118646</c:v>
                </c:pt>
                <c:pt idx="201">
                  <c:v>-0.2765380384144127</c:v>
                </c:pt>
                <c:pt idx="202">
                  <c:v>-0.2675697571159268</c:v>
                </c:pt>
                <c:pt idx="203">
                  <c:v>-0.22877638529816324</c:v>
                </c:pt>
                <c:pt idx="204">
                  <c:v>-0.3157341580433035</c:v>
                </c:pt>
                <c:pt idx="205">
                  <c:v>-0.2720268332401622</c:v>
                </c:pt>
                <c:pt idx="206">
                  <c:v>-0.38442098852104034</c:v>
                </c:pt>
                <c:pt idx="207">
                  <c:v>-0.3613926917865723</c:v>
                </c:pt>
                <c:pt idx="208">
                  <c:v>-0.30367704463055833</c:v>
                </c:pt>
                <c:pt idx="209">
                  <c:v>-0.08020259969896493</c:v>
                </c:pt>
                <c:pt idx="210">
                  <c:v>-0.09606157327541043</c:v>
                </c:pt>
                <c:pt idx="211">
                  <c:v>-0.011446699778932534</c:v>
                </c:pt>
                <c:pt idx="212">
                  <c:v>-0.0019668285949091535</c:v>
                </c:pt>
                <c:pt idx="213">
                  <c:v>0.11119829915177748</c:v>
                </c:pt>
                <c:pt idx="214">
                  <c:v>0.09351160405667192</c:v>
                </c:pt>
                <c:pt idx="215">
                  <c:v>-0.006268736492296312</c:v>
                </c:pt>
                <c:pt idx="216">
                  <c:v>0.070565470390066</c:v>
                </c:pt>
                <c:pt idx="217">
                  <c:v>0.09930310416103882</c:v>
                </c:pt>
                <c:pt idx="218">
                  <c:v>0.18777235308081686</c:v>
                </c:pt>
                <c:pt idx="219">
                  <c:v>0.1689068370074731</c:v>
                </c:pt>
                <c:pt idx="220">
                  <c:v>0.500041090060608</c:v>
                </c:pt>
                <c:pt idx="221">
                  <c:v>0.6204865545476186</c:v>
                </c:pt>
                <c:pt idx="222">
                  <c:v>0.7545528298242226</c:v>
                </c:pt>
                <c:pt idx="223">
                  <c:v>0.62832137266462</c:v>
                </c:pt>
                <c:pt idx="224">
                  <c:v>0.6504966322196286</c:v>
                </c:pt>
                <c:pt idx="225">
                  <c:v>0.5845554469022727</c:v>
                </c:pt>
                <c:pt idx="226">
                  <c:v>0.5179008005868933</c:v>
                </c:pt>
                <c:pt idx="227">
                  <c:v>0.6182256131427406</c:v>
                </c:pt>
                <c:pt idx="228">
                  <c:v>0.6125401840991609</c:v>
                </c:pt>
                <c:pt idx="229">
                  <c:v>0.5080293502495321</c:v>
                </c:pt>
                <c:pt idx="230">
                  <c:v>0.5085745512584885</c:v>
                </c:pt>
                <c:pt idx="231">
                  <c:v>0.5135102857230351</c:v>
                </c:pt>
                <c:pt idx="232">
                  <c:v>-0.22007859726288992</c:v>
                </c:pt>
                <c:pt idx="233">
                  <c:v>-0.31023904312532735</c:v>
                </c:pt>
                <c:pt idx="234">
                  <c:v>-0.37770894342597217</c:v>
                </c:pt>
                <c:pt idx="235">
                  <c:v>-0.3812122493059624</c:v>
                </c:pt>
                <c:pt idx="236">
                  <c:v>-0.3892697381795521</c:v>
                </c:pt>
                <c:pt idx="237">
                  <c:v>-0.39172096711964677</c:v>
                </c:pt>
                <c:pt idx="238">
                  <c:v>-0.37652006935498084</c:v>
                </c:pt>
                <c:pt idx="239">
                  <c:v>-0.3690410470921214</c:v>
                </c:pt>
                <c:pt idx="240">
                  <c:v>-0.38217028022836297</c:v>
                </c:pt>
                <c:pt idx="241">
                  <c:v>-0.3694897398138286</c:v>
                </c:pt>
                <c:pt idx="242">
                  <c:v>-0.3589535019241481</c:v>
                </c:pt>
                <c:pt idx="243">
                  <c:v>-0.3811819405989255</c:v>
                </c:pt>
                <c:pt idx="244">
                  <c:v>-0.3020210618320336</c:v>
                </c:pt>
                <c:pt idx="245">
                  <c:v>-0.24007819251732865</c:v>
                </c:pt>
                <c:pt idx="246">
                  <c:v>-0.1673769167907656</c:v>
                </c:pt>
                <c:pt idx="247">
                  <c:v>-0.13685366818203315</c:v>
                </c:pt>
                <c:pt idx="248">
                  <c:v>-0.047124073314450676</c:v>
                </c:pt>
                <c:pt idx="249">
                  <c:v>0.013550973472428618</c:v>
                </c:pt>
                <c:pt idx="250">
                  <c:v>0.17394010843729046</c:v>
                </c:pt>
                <c:pt idx="251">
                  <c:v>1.4528372921292179</c:v>
                </c:pt>
                <c:pt idx="252">
                  <c:v>1.5080451135452302</c:v>
                </c:pt>
                <c:pt idx="253">
                  <c:v>1.5204163563159812</c:v>
                </c:pt>
                <c:pt idx="254">
                  <c:v>1.5108167362057525</c:v>
                </c:pt>
                <c:pt idx="255">
                  <c:v>1.762872548174525</c:v>
                </c:pt>
                <c:pt idx="256">
                  <c:v>2.4004140615593084</c:v>
                </c:pt>
                <c:pt idx="257">
                  <c:v>2.3404719979271436</c:v>
                </c:pt>
                <c:pt idx="258">
                  <c:v>2.696899695221971</c:v>
                </c:pt>
                <c:pt idx="259">
                  <c:v>2.639198478571942</c:v>
                </c:pt>
                <c:pt idx="260">
                  <c:v>2.2762946137781963</c:v>
                </c:pt>
                <c:pt idx="261">
                  <c:v>2.1441033612094147</c:v>
                </c:pt>
                <c:pt idx="262">
                  <c:v>1.6188177442168463</c:v>
                </c:pt>
                <c:pt idx="263">
                  <c:v>-0.3151374307622904</c:v>
                </c:pt>
                <c:pt idx="264">
                  <c:v>-0.29377363509153365</c:v>
                </c:pt>
                <c:pt idx="265">
                  <c:v>-0.28922106291592176</c:v>
                </c:pt>
                <c:pt idx="266">
                  <c:v>-0.23716951385663154</c:v>
                </c:pt>
                <c:pt idx="267">
                  <c:v>-0.34249180895761966</c:v>
                </c:pt>
                <c:pt idx="268">
                  <c:v>-0.3096479457202308</c:v>
                </c:pt>
                <c:pt idx="269">
                  <c:v>-0.2594287553557484</c:v>
                </c:pt>
                <c:pt idx="270">
                  <c:v>-0.477805391114432</c:v>
                </c:pt>
                <c:pt idx="271">
                  <c:v>-0.474356703842434</c:v>
                </c:pt>
                <c:pt idx="272">
                  <c:v>-0.4405829909598501</c:v>
                </c:pt>
                <c:pt idx="273">
                  <c:v>-0.3203345146671531</c:v>
                </c:pt>
                <c:pt idx="274">
                  <c:v>-0.26930337507909385</c:v>
                </c:pt>
                <c:pt idx="275">
                  <c:v>0.3586675404069368</c:v>
                </c:pt>
                <c:pt idx="276">
                  <c:v>0.2693648566108984</c:v>
                </c:pt>
                <c:pt idx="277">
                  <c:v>0.3159556637630041</c:v>
                </c:pt>
                <c:pt idx="278">
                  <c:v>0.22004005173222985</c:v>
                </c:pt>
                <c:pt idx="279">
                  <c:v>0.3381557934970416</c:v>
                </c:pt>
                <c:pt idx="280">
                  <c:v>0.24355646129972408</c:v>
                </c:pt>
                <c:pt idx="281">
                  <c:v>0.12086631929724323</c:v>
                </c:pt>
                <c:pt idx="282">
                  <c:v>0.412072469331906</c:v>
                </c:pt>
                <c:pt idx="283">
                  <c:v>0.42987983440243216</c:v>
                </c:pt>
                <c:pt idx="284">
                  <c:v>0.3278323813201789</c:v>
                </c:pt>
                <c:pt idx="285">
                  <c:v>-0.10645521009514192</c:v>
                </c:pt>
                <c:pt idx="286">
                  <c:v>0.036529710207914734</c:v>
                </c:pt>
                <c:pt idx="287">
                  <c:v>-0.04774350145352935</c:v>
                </c:pt>
                <c:pt idx="288">
                  <c:v>-0.020332130597270126</c:v>
                </c:pt>
                <c:pt idx="289">
                  <c:v>-0.101148376161864</c:v>
                </c:pt>
                <c:pt idx="290">
                  <c:v>0.09771278655107096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Données!$G$6</c:f>
              <c:strCache>
                <c:ptCount val="1"/>
                <c:pt idx="0">
                  <c:v>Inscriptions d'hypothèques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Données!$A$8:$A$307</c:f>
              <c:strCache>
                <c:ptCount val="300"/>
                <c:pt idx="0">
                  <c:v>36556</c:v>
                </c:pt>
                <c:pt idx="1">
                  <c:v>36585</c:v>
                </c:pt>
                <c:pt idx="2">
                  <c:v>36616</c:v>
                </c:pt>
                <c:pt idx="3">
                  <c:v>36646</c:v>
                </c:pt>
                <c:pt idx="4">
                  <c:v>36677</c:v>
                </c:pt>
                <c:pt idx="5">
                  <c:v>36707</c:v>
                </c:pt>
                <c:pt idx="6">
                  <c:v>36738</c:v>
                </c:pt>
                <c:pt idx="7">
                  <c:v>36769</c:v>
                </c:pt>
                <c:pt idx="8">
                  <c:v>36799</c:v>
                </c:pt>
                <c:pt idx="9">
                  <c:v>36830</c:v>
                </c:pt>
                <c:pt idx="10">
                  <c:v>36860</c:v>
                </c:pt>
                <c:pt idx="11">
                  <c:v>36891</c:v>
                </c:pt>
                <c:pt idx="12">
                  <c:v>36922</c:v>
                </c:pt>
                <c:pt idx="13">
                  <c:v>36950</c:v>
                </c:pt>
                <c:pt idx="14">
                  <c:v>36981</c:v>
                </c:pt>
                <c:pt idx="15">
                  <c:v>37011</c:v>
                </c:pt>
                <c:pt idx="16">
                  <c:v>37042</c:v>
                </c:pt>
                <c:pt idx="17">
                  <c:v>37072</c:v>
                </c:pt>
                <c:pt idx="18">
                  <c:v>37103</c:v>
                </c:pt>
                <c:pt idx="19">
                  <c:v>37134</c:v>
                </c:pt>
                <c:pt idx="20">
                  <c:v>37164</c:v>
                </c:pt>
                <c:pt idx="21">
                  <c:v>37195</c:v>
                </c:pt>
                <c:pt idx="22">
                  <c:v>37225</c:v>
                </c:pt>
                <c:pt idx="23">
                  <c:v>37256</c:v>
                </c:pt>
                <c:pt idx="24">
                  <c:v>37287</c:v>
                </c:pt>
                <c:pt idx="25">
                  <c:v>37315</c:v>
                </c:pt>
                <c:pt idx="26">
                  <c:v>37346</c:v>
                </c:pt>
                <c:pt idx="27">
                  <c:v>37376</c:v>
                </c:pt>
                <c:pt idx="28">
                  <c:v>37407</c:v>
                </c:pt>
                <c:pt idx="29">
                  <c:v>37437</c:v>
                </c:pt>
                <c:pt idx="30">
                  <c:v>37468</c:v>
                </c:pt>
                <c:pt idx="31">
                  <c:v>37499</c:v>
                </c:pt>
                <c:pt idx="32">
                  <c:v>37529</c:v>
                </c:pt>
                <c:pt idx="33">
                  <c:v>37560</c:v>
                </c:pt>
                <c:pt idx="34">
                  <c:v>37590</c:v>
                </c:pt>
                <c:pt idx="35">
                  <c:v>37621</c:v>
                </c:pt>
                <c:pt idx="36">
                  <c:v>37652</c:v>
                </c:pt>
                <c:pt idx="37">
                  <c:v>37680</c:v>
                </c:pt>
                <c:pt idx="38">
                  <c:v>37711</c:v>
                </c:pt>
                <c:pt idx="39">
                  <c:v>37741</c:v>
                </c:pt>
                <c:pt idx="40">
                  <c:v>37772</c:v>
                </c:pt>
                <c:pt idx="41">
                  <c:v>37802</c:v>
                </c:pt>
                <c:pt idx="42">
                  <c:v>37833</c:v>
                </c:pt>
                <c:pt idx="43">
                  <c:v>37864</c:v>
                </c:pt>
                <c:pt idx="44">
                  <c:v>37894</c:v>
                </c:pt>
                <c:pt idx="45">
                  <c:v>37925</c:v>
                </c:pt>
                <c:pt idx="46">
                  <c:v>37955</c:v>
                </c:pt>
                <c:pt idx="47">
                  <c:v>37986</c:v>
                </c:pt>
                <c:pt idx="48">
                  <c:v>38017</c:v>
                </c:pt>
                <c:pt idx="49">
                  <c:v>38046</c:v>
                </c:pt>
                <c:pt idx="50">
                  <c:v>38077</c:v>
                </c:pt>
                <c:pt idx="51">
                  <c:v>38107</c:v>
                </c:pt>
                <c:pt idx="52">
                  <c:v>38138</c:v>
                </c:pt>
                <c:pt idx="53">
                  <c:v>38168</c:v>
                </c:pt>
                <c:pt idx="54">
                  <c:v>38199</c:v>
                </c:pt>
                <c:pt idx="55">
                  <c:v>38230</c:v>
                </c:pt>
                <c:pt idx="56">
                  <c:v>38260</c:v>
                </c:pt>
                <c:pt idx="57">
                  <c:v>38291</c:v>
                </c:pt>
                <c:pt idx="58">
                  <c:v>38321</c:v>
                </c:pt>
                <c:pt idx="59">
                  <c:v>38352</c:v>
                </c:pt>
                <c:pt idx="60">
                  <c:v>38383</c:v>
                </c:pt>
                <c:pt idx="61">
                  <c:v>38411</c:v>
                </c:pt>
                <c:pt idx="62">
                  <c:v>38442</c:v>
                </c:pt>
                <c:pt idx="63">
                  <c:v>38472</c:v>
                </c:pt>
                <c:pt idx="64">
                  <c:v>38503</c:v>
                </c:pt>
                <c:pt idx="65">
                  <c:v>38533</c:v>
                </c:pt>
                <c:pt idx="66">
                  <c:v>38564</c:v>
                </c:pt>
                <c:pt idx="67">
                  <c:v>38595</c:v>
                </c:pt>
                <c:pt idx="68">
                  <c:v>38625</c:v>
                </c:pt>
                <c:pt idx="69">
                  <c:v>38656</c:v>
                </c:pt>
                <c:pt idx="70">
                  <c:v>38686</c:v>
                </c:pt>
                <c:pt idx="71">
                  <c:v>38717</c:v>
                </c:pt>
                <c:pt idx="72">
                  <c:v>38748</c:v>
                </c:pt>
                <c:pt idx="73">
                  <c:v>38776</c:v>
                </c:pt>
                <c:pt idx="74">
                  <c:v>38807</c:v>
                </c:pt>
                <c:pt idx="75">
                  <c:v>38837</c:v>
                </c:pt>
                <c:pt idx="76">
                  <c:v>38868</c:v>
                </c:pt>
                <c:pt idx="77">
                  <c:v>38898</c:v>
                </c:pt>
                <c:pt idx="78">
                  <c:v>38929</c:v>
                </c:pt>
                <c:pt idx="79">
                  <c:v>38960</c:v>
                </c:pt>
                <c:pt idx="80">
                  <c:v>38990</c:v>
                </c:pt>
                <c:pt idx="81">
                  <c:v>39021</c:v>
                </c:pt>
                <c:pt idx="82">
                  <c:v>39051</c:v>
                </c:pt>
                <c:pt idx="83">
                  <c:v>39082</c:v>
                </c:pt>
                <c:pt idx="84">
                  <c:v>39113</c:v>
                </c:pt>
                <c:pt idx="85">
                  <c:v>39141</c:v>
                </c:pt>
                <c:pt idx="86">
                  <c:v>39172</c:v>
                </c:pt>
                <c:pt idx="87">
                  <c:v>39202</c:v>
                </c:pt>
                <c:pt idx="88">
                  <c:v>39233</c:v>
                </c:pt>
                <c:pt idx="89">
                  <c:v>39263</c:v>
                </c:pt>
                <c:pt idx="90">
                  <c:v>39294</c:v>
                </c:pt>
                <c:pt idx="91">
                  <c:v>39325</c:v>
                </c:pt>
                <c:pt idx="92">
                  <c:v>39355</c:v>
                </c:pt>
                <c:pt idx="93">
                  <c:v>39386</c:v>
                </c:pt>
                <c:pt idx="94">
                  <c:v>39416</c:v>
                </c:pt>
                <c:pt idx="95">
                  <c:v>39447</c:v>
                </c:pt>
                <c:pt idx="96">
                  <c:v>39478</c:v>
                </c:pt>
                <c:pt idx="97">
                  <c:v>39507</c:v>
                </c:pt>
                <c:pt idx="98">
                  <c:v>39538</c:v>
                </c:pt>
                <c:pt idx="99">
                  <c:v>39568</c:v>
                </c:pt>
                <c:pt idx="100">
                  <c:v>39599</c:v>
                </c:pt>
                <c:pt idx="101">
                  <c:v>39629</c:v>
                </c:pt>
                <c:pt idx="102">
                  <c:v>39660</c:v>
                </c:pt>
                <c:pt idx="103">
                  <c:v>39691</c:v>
                </c:pt>
                <c:pt idx="104">
                  <c:v>39721</c:v>
                </c:pt>
                <c:pt idx="105">
                  <c:v>39752</c:v>
                </c:pt>
                <c:pt idx="106">
                  <c:v>39782</c:v>
                </c:pt>
                <c:pt idx="107">
                  <c:v>39813</c:v>
                </c:pt>
                <c:pt idx="108">
                  <c:v>39844</c:v>
                </c:pt>
                <c:pt idx="109">
                  <c:v>39872</c:v>
                </c:pt>
                <c:pt idx="110">
                  <c:v>39903</c:v>
                </c:pt>
                <c:pt idx="111">
                  <c:v>39933</c:v>
                </c:pt>
                <c:pt idx="112">
                  <c:v>39964</c:v>
                </c:pt>
                <c:pt idx="113">
                  <c:v>39994</c:v>
                </c:pt>
                <c:pt idx="114">
                  <c:v>40025</c:v>
                </c:pt>
                <c:pt idx="115">
                  <c:v>40056</c:v>
                </c:pt>
                <c:pt idx="116">
                  <c:v>40086</c:v>
                </c:pt>
                <c:pt idx="117">
                  <c:v>40117</c:v>
                </c:pt>
                <c:pt idx="118">
                  <c:v>40147</c:v>
                </c:pt>
                <c:pt idx="119">
                  <c:v>40178</c:v>
                </c:pt>
                <c:pt idx="120">
                  <c:v>40209</c:v>
                </c:pt>
                <c:pt idx="121">
                  <c:v>40237</c:v>
                </c:pt>
                <c:pt idx="122">
                  <c:v>40268</c:v>
                </c:pt>
                <c:pt idx="123">
                  <c:v>40298</c:v>
                </c:pt>
                <c:pt idx="124">
                  <c:v>40329</c:v>
                </c:pt>
                <c:pt idx="125">
                  <c:v>40359</c:v>
                </c:pt>
                <c:pt idx="126">
                  <c:v>40390</c:v>
                </c:pt>
                <c:pt idx="127">
                  <c:v>40421</c:v>
                </c:pt>
                <c:pt idx="128">
                  <c:v>40451</c:v>
                </c:pt>
                <c:pt idx="129">
                  <c:v>40482</c:v>
                </c:pt>
                <c:pt idx="130">
                  <c:v>40512</c:v>
                </c:pt>
                <c:pt idx="131">
                  <c:v>40543</c:v>
                </c:pt>
                <c:pt idx="132">
                  <c:v>40574</c:v>
                </c:pt>
                <c:pt idx="133">
                  <c:v>40602</c:v>
                </c:pt>
                <c:pt idx="134">
                  <c:v>40633</c:v>
                </c:pt>
                <c:pt idx="135">
                  <c:v>40663</c:v>
                </c:pt>
                <c:pt idx="136">
                  <c:v>40694</c:v>
                </c:pt>
                <c:pt idx="137">
                  <c:v>40724</c:v>
                </c:pt>
                <c:pt idx="138">
                  <c:v>40755</c:v>
                </c:pt>
                <c:pt idx="139">
                  <c:v>40786</c:v>
                </c:pt>
                <c:pt idx="140">
                  <c:v>40816</c:v>
                </c:pt>
                <c:pt idx="141">
                  <c:v>40847</c:v>
                </c:pt>
                <c:pt idx="142">
                  <c:v>40877</c:v>
                </c:pt>
                <c:pt idx="143">
                  <c:v>40908</c:v>
                </c:pt>
                <c:pt idx="144">
                  <c:v>40939</c:v>
                </c:pt>
                <c:pt idx="145">
                  <c:v>40968</c:v>
                </c:pt>
                <c:pt idx="146">
                  <c:v>40999</c:v>
                </c:pt>
                <c:pt idx="147">
                  <c:v>41029</c:v>
                </c:pt>
                <c:pt idx="148">
                  <c:v>41060</c:v>
                </c:pt>
                <c:pt idx="149">
                  <c:v>41090</c:v>
                </c:pt>
                <c:pt idx="150">
                  <c:v>41121</c:v>
                </c:pt>
                <c:pt idx="151">
                  <c:v>41152</c:v>
                </c:pt>
                <c:pt idx="152">
                  <c:v>41182</c:v>
                </c:pt>
                <c:pt idx="153">
                  <c:v>41213</c:v>
                </c:pt>
                <c:pt idx="154">
                  <c:v>41243</c:v>
                </c:pt>
                <c:pt idx="155">
                  <c:v>41274</c:v>
                </c:pt>
                <c:pt idx="156">
                  <c:v>41305</c:v>
                </c:pt>
                <c:pt idx="157">
                  <c:v>41333</c:v>
                </c:pt>
                <c:pt idx="158">
                  <c:v>41364</c:v>
                </c:pt>
                <c:pt idx="159">
                  <c:v>41394</c:v>
                </c:pt>
                <c:pt idx="160">
                  <c:v>41425</c:v>
                </c:pt>
                <c:pt idx="161">
                  <c:v>41455</c:v>
                </c:pt>
                <c:pt idx="162">
                  <c:v>41486</c:v>
                </c:pt>
                <c:pt idx="163">
                  <c:v>41517</c:v>
                </c:pt>
                <c:pt idx="164">
                  <c:v>41547</c:v>
                </c:pt>
                <c:pt idx="165">
                  <c:v>41578</c:v>
                </c:pt>
                <c:pt idx="166">
                  <c:v>41608</c:v>
                </c:pt>
                <c:pt idx="167">
                  <c:v>41639</c:v>
                </c:pt>
                <c:pt idx="168">
                  <c:v>41670</c:v>
                </c:pt>
                <c:pt idx="169">
                  <c:v>41698</c:v>
                </c:pt>
                <c:pt idx="170">
                  <c:v>41729</c:v>
                </c:pt>
                <c:pt idx="171">
                  <c:v>41759</c:v>
                </c:pt>
                <c:pt idx="172">
                  <c:v>41790</c:v>
                </c:pt>
                <c:pt idx="173">
                  <c:v>41820</c:v>
                </c:pt>
                <c:pt idx="174">
                  <c:v>41851</c:v>
                </c:pt>
                <c:pt idx="175">
                  <c:v>41882</c:v>
                </c:pt>
                <c:pt idx="176">
                  <c:v>41912</c:v>
                </c:pt>
                <c:pt idx="177">
                  <c:v>41943</c:v>
                </c:pt>
                <c:pt idx="178">
                  <c:v>41973</c:v>
                </c:pt>
                <c:pt idx="179">
                  <c:v>42004</c:v>
                </c:pt>
                <c:pt idx="180">
                  <c:v>42035</c:v>
                </c:pt>
                <c:pt idx="181">
                  <c:v>42063</c:v>
                </c:pt>
                <c:pt idx="182">
                  <c:v>42094</c:v>
                </c:pt>
                <c:pt idx="183">
                  <c:v>42124</c:v>
                </c:pt>
                <c:pt idx="184">
                  <c:v>42155</c:v>
                </c:pt>
                <c:pt idx="185">
                  <c:v>42185</c:v>
                </c:pt>
                <c:pt idx="186">
                  <c:v>42216</c:v>
                </c:pt>
                <c:pt idx="187">
                  <c:v>42247</c:v>
                </c:pt>
                <c:pt idx="188">
                  <c:v>42277</c:v>
                </c:pt>
                <c:pt idx="189">
                  <c:v>42308</c:v>
                </c:pt>
                <c:pt idx="190">
                  <c:v>42338</c:v>
                </c:pt>
                <c:pt idx="191">
                  <c:v>42369</c:v>
                </c:pt>
                <c:pt idx="192">
                  <c:v>42400</c:v>
                </c:pt>
                <c:pt idx="193">
                  <c:v>42429</c:v>
                </c:pt>
                <c:pt idx="194">
                  <c:v>42460</c:v>
                </c:pt>
                <c:pt idx="195">
                  <c:v>42490</c:v>
                </c:pt>
                <c:pt idx="196">
                  <c:v>42521</c:v>
                </c:pt>
                <c:pt idx="197">
                  <c:v>42551</c:v>
                </c:pt>
                <c:pt idx="198">
                  <c:v>42582</c:v>
                </c:pt>
                <c:pt idx="199">
                  <c:v>42613</c:v>
                </c:pt>
                <c:pt idx="200">
                  <c:v>42643</c:v>
                </c:pt>
                <c:pt idx="201">
                  <c:v>42674</c:v>
                </c:pt>
                <c:pt idx="202">
                  <c:v>42704</c:v>
                </c:pt>
                <c:pt idx="203">
                  <c:v>42735</c:v>
                </c:pt>
                <c:pt idx="204">
                  <c:v>42766</c:v>
                </c:pt>
                <c:pt idx="205">
                  <c:v>42794</c:v>
                </c:pt>
                <c:pt idx="206">
                  <c:v>42825</c:v>
                </c:pt>
                <c:pt idx="207">
                  <c:v>42855</c:v>
                </c:pt>
                <c:pt idx="208">
                  <c:v>42886</c:v>
                </c:pt>
                <c:pt idx="209">
                  <c:v>42916</c:v>
                </c:pt>
                <c:pt idx="210">
                  <c:v>42947</c:v>
                </c:pt>
                <c:pt idx="211">
                  <c:v>42978</c:v>
                </c:pt>
                <c:pt idx="212">
                  <c:v>43008</c:v>
                </c:pt>
                <c:pt idx="213">
                  <c:v>43039</c:v>
                </c:pt>
                <c:pt idx="214">
                  <c:v>43069</c:v>
                </c:pt>
                <c:pt idx="215">
                  <c:v>43100</c:v>
                </c:pt>
                <c:pt idx="216">
                  <c:v>43131</c:v>
                </c:pt>
                <c:pt idx="217">
                  <c:v>43159</c:v>
                </c:pt>
                <c:pt idx="218">
                  <c:v>43190</c:v>
                </c:pt>
                <c:pt idx="219">
                  <c:v>43220</c:v>
                </c:pt>
                <c:pt idx="220">
                  <c:v>43251</c:v>
                </c:pt>
                <c:pt idx="221">
                  <c:v>43281</c:v>
                </c:pt>
                <c:pt idx="222">
                  <c:v>43312</c:v>
                </c:pt>
                <c:pt idx="223">
                  <c:v>43343</c:v>
                </c:pt>
                <c:pt idx="224">
                  <c:v>43373</c:v>
                </c:pt>
                <c:pt idx="225">
                  <c:v>43404</c:v>
                </c:pt>
                <c:pt idx="226">
                  <c:v>43434</c:v>
                </c:pt>
                <c:pt idx="227">
                  <c:v>43465</c:v>
                </c:pt>
                <c:pt idx="228">
                  <c:v>43496</c:v>
                </c:pt>
                <c:pt idx="229">
                  <c:v>43524</c:v>
                </c:pt>
                <c:pt idx="230">
                  <c:v>43555</c:v>
                </c:pt>
                <c:pt idx="231">
                  <c:v>43585</c:v>
                </c:pt>
                <c:pt idx="232">
                  <c:v>43616</c:v>
                </c:pt>
                <c:pt idx="233">
                  <c:v>43646</c:v>
                </c:pt>
                <c:pt idx="234">
                  <c:v>43677</c:v>
                </c:pt>
                <c:pt idx="235">
                  <c:v>43708</c:v>
                </c:pt>
                <c:pt idx="236">
                  <c:v>43738</c:v>
                </c:pt>
                <c:pt idx="237">
                  <c:v>43769</c:v>
                </c:pt>
                <c:pt idx="238">
                  <c:v>43799</c:v>
                </c:pt>
                <c:pt idx="239">
                  <c:v>43830</c:v>
                </c:pt>
                <c:pt idx="240">
                  <c:v>43861</c:v>
                </c:pt>
                <c:pt idx="241">
                  <c:v>43890</c:v>
                </c:pt>
                <c:pt idx="242">
                  <c:v>43921</c:v>
                </c:pt>
                <c:pt idx="243">
                  <c:v>43951</c:v>
                </c:pt>
                <c:pt idx="244">
                  <c:v>43982</c:v>
                </c:pt>
                <c:pt idx="245">
                  <c:v>44012</c:v>
                </c:pt>
                <c:pt idx="246">
                  <c:v>44043</c:v>
                </c:pt>
                <c:pt idx="247">
                  <c:v>44074</c:v>
                </c:pt>
                <c:pt idx="248">
                  <c:v>44104</c:v>
                </c:pt>
                <c:pt idx="249">
                  <c:v>44135</c:v>
                </c:pt>
                <c:pt idx="250">
                  <c:v>44165</c:v>
                </c:pt>
                <c:pt idx="251">
                  <c:v>44196</c:v>
                </c:pt>
                <c:pt idx="252">
                  <c:v>44227</c:v>
                </c:pt>
                <c:pt idx="253">
                  <c:v>44255</c:v>
                </c:pt>
                <c:pt idx="254">
                  <c:v>44286</c:v>
                </c:pt>
                <c:pt idx="255">
                  <c:v>44316</c:v>
                </c:pt>
                <c:pt idx="256">
                  <c:v>44347</c:v>
                </c:pt>
                <c:pt idx="257">
                  <c:v>44377</c:v>
                </c:pt>
                <c:pt idx="258">
                  <c:v>44408</c:v>
                </c:pt>
                <c:pt idx="259">
                  <c:v>44439</c:v>
                </c:pt>
                <c:pt idx="260">
                  <c:v>44469</c:v>
                </c:pt>
                <c:pt idx="261">
                  <c:v>44500</c:v>
                </c:pt>
                <c:pt idx="262">
                  <c:v>44530</c:v>
                </c:pt>
                <c:pt idx="263">
                  <c:v>44561</c:v>
                </c:pt>
                <c:pt idx="264">
                  <c:v>44592</c:v>
                </c:pt>
                <c:pt idx="265">
                  <c:v>44620</c:v>
                </c:pt>
                <c:pt idx="266">
                  <c:v>44651</c:v>
                </c:pt>
                <c:pt idx="267">
                  <c:v>44681</c:v>
                </c:pt>
                <c:pt idx="268">
                  <c:v>44712</c:v>
                </c:pt>
                <c:pt idx="269">
                  <c:v>44742</c:v>
                </c:pt>
                <c:pt idx="270">
                  <c:v>44773</c:v>
                </c:pt>
                <c:pt idx="271">
                  <c:v>44804</c:v>
                </c:pt>
                <c:pt idx="272">
                  <c:v>44834</c:v>
                </c:pt>
                <c:pt idx="273">
                  <c:v>44865</c:v>
                </c:pt>
                <c:pt idx="274">
                  <c:v>44895</c:v>
                </c:pt>
                <c:pt idx="275">
                  <c:v>44926</c:v>
                </c:pt>
                <c:pt idx="276">
                  <c:v>44957</c:v>
                </c:pt>
                <c:pt idx="277">
                  <c:v>44985</c:v>
                </c:pt>
                <c:pt idx="278">
                  <c:v>45016</c:v>
                </c:pt>
                <c:pt idx="279">
                  <c:v>45046</c:v>
                </c:pt>
                <c:pt idx="280">
                  <c:v>45077</c:v>
                </c:pt>
                <c:pt idx="281">
                  <c:v>45107</c:v>
                </c:pt>
                <c:pt idx="282">
                  <c:v>45138</c:v>
                </c:pt>
                <c:pt idx="283">
                  <c:v>45169</c:v>
                </c:pt>
                <c:pt idx="284">
                  <c:v>45199</c:v>
                </c:pt>
                <c:pt idx="285">
                  <c:v>45230</c:v>
                </c:pt>
                <c:pt idx="286">
                  <c:v>45260</c:v>
                </c:pt>
                <c:pt idx="287">
                  <c:v>45291</c:v>
                </c:pt>
                <c:pt idx="288">
                  <c:v>45322</c:v>
                </c:pt>
                <c:pt idx="289">
                  <c:v>45351</c:v>
                </c:pt>
                <c:pt idx="290">
                  <c:v>45382</c:v>
                </c:pt>
                <c:pt idx="291">
                  <c:v>45412</c:v>
                </c:pt>
                <c:pt idx="292">
                  <c:v>45443</c:v>
                </c:pt>
                <c:pt idx="293">
                  <c:v>45473</c:v>
                </c:pt>
                <c:pt idx="294">
                  <c:v>45504</c:v>
                </c:pt>
                <c:pt idx="295">
                  <c:v>45535</c:v>
                </c:pt>
                <c:pt idx="296">
                  <c:v>45565</c:v>
                </c:pt>
                <c:pt idx="297">
                  <c:v>45596</c:v>
                </c:pt>
                <c:pt idx="298">
                  <c:v>45626</c:v>
                </c:pt>
                <c:pt idx="299">
                  <c:v>45657</c:v>
                </c:pt>
              </c:strCache>
            </c:strRef>
          </c:cat>
          <c:val>
            <c:numRef>
              <c:f>Données!$M$8:$M$307</c:f>
              <c:numCache>
                <c:ptCount val="300"/>
                <c:pt idx="23">
                  <c:v>0.786449518146932</c:v>
                </c:pt>
                <c:pt idx="24">
                  <c:v>0.9530846265123476</c:v>
                </c:pt>
                <c:pt idx="25">
                  <c:v>0.9358077363979107</c:v>
                </c:pt>
                <c:pt idx="26">
                  <c:v>1.7098334213399866</c:v>
                </c:pt>
                <c:pt idx="27">
                  <c:v>1.7824746638139102</c:v>
                </c:pt>
                <c:pt idx="28">
                  <c:v>1.89893174955975</c:v>
                </c:pt>
                <c:pt idx="29">
                  <c:v>0.07995924973028501</c:v>
                </c:pt>
                <c:pt idx="30">
                  <c:v>-0.15317634998539487</c:v>
                </c:pt>
                <c:pt idx="31">
                  <c:v>-0.15851026432736004</c:v>
                </c:pt>
                <c:pt idx="32">
                  <c:v>-0.15193727596849582</c:v>
                </c:pt>
                <c:pt idx="33">
                  <c:v>-0.15515299537158656</c:v>
                </c:pt>
                <c:pt idx="34">
                  <c:v>-0.13472288030815616</c:v>
                </c:pt>
                <c:pt idx="35">
                  <c:v>-0.06016972234757545</c:v>
                </c:pt>
                <c:pt idx="36">
                  <c:v>-0.08272760369912013</c:v>
                </c:pt>
                <c:pt idx="37">
                  <c:v>-0.0737750850336395</c:v>
                </c:pt>
                <c:pt idx="38">
                  <c:v>-0.5516772482938381</c:v>
                </c:pt>
                <c:pt idx="39">
                  <c:v>-0.5441033017523544</c:v>
                </c:pt>
                <c:pt idx="40">
                  <c:v>-0.5447341904383327</c:v>
                </c:pt>
                <c:pt idx="41">
                  <c:v>-0.2746502178179465</c:v>
                </c:pt>
                <c:pt idx="42">
                  <c:v>-0.1537652043633061</c:v>
                </c:pt>
                <c:pt idx="43">
                  <c:v>-0.16875689040291253</c:v>
                </c:pt>
                <c:pt idx="44">
                  <c:v>-0.14150622641918165</c:v>
                </c:pt>
                <c:pt idx="45">
                  <c:v>-0.14648765822324894</c:v>
                </c:pt>
                <c:pt idx="46">
                  <c:v>-0.19083926698395348</c:v>
                </c:pt>
                <c:pt idx="47">
                  <c:v>-0.26296738901115024</c:v>
                </c:pt>
                <c:pt idx="48">
                  <c:v>-0.292123081065106</c:v>
                </c:pt>
                <c:pt idx="49">
                  <c:v>-0.278363547836751</c:v>
                </c:pt>
                <c:pt idx="50">
                  <c:v>0.16128346135273075</c:v>
                </c:pt>
                <c:pt idx="51">
                  <c:v>0.19357549909053118</c:v>
                </c:pt>
                <c:pt idx="52">
                  <c:v>0.21292179465557237</c:v>
                </c:pt>
                <c:pt idx="53">
                  <c:v>0.06653248324496963</c:v>
                </c:pt>
                <c:pt idx="54">
                  <c:v>0.11213504323388901</c:v>
                </c:pt>
                <c:pt idx="55">
                  <c:v>0.162590261929487</c:v>
                </c:pt>
                <c:pt idx="56">
                  <c:v>0.09619760627540619</c:v>
                </c:pt>
                <c:pt idx="57">
                  <c:v>0.1251316256341184</c:v>
                </c:pt>
                <c:pt idx="58">
                  <c:v>0.20060456578027264</c:v>
                </c:pt>
                <c:pt idx="59">
                  <c:v>0.2740652794315852</c:v>
                </c:pt>
                <c:pt idx="60">
                  <c:v>0.429237565524188</c:v>
                </c:pt>
                <c:pt idx="61">
                  <c:v>0.43151345273417974</c:v>
                </c:pt>
                <c:pt idx="62">
                  <c:v>0.36435179289084463</c:v>
                </c:pt>
                <c:pt idx="63">
                  <c:v>0.24436830263497167</c:v>
                </c:pt>
                <c:pt idx="64">
                  <c:v>0.2349874784821684</c:v>
                </c:pt>
                <c:pt idx="65">
                  <c:v>0.2740569680366054</c:v>
                </c:pt>
                <c:pt idx="66">
                  <c:v>0.15678206046469745</c:v>
                </c:pt>
                <c:pt idx="67">
                  <c:v>0.11146422497675568</c:v>
                </c:pt>
                <c:pt idx="68">
                  <c:v>0.15659893738967434</c:v>
                </c:pt>
                <c:pt idx="69">
                  <c:v>0.16417652308402597</c:v>
                </c:pt>
                <c:pt idx="70">
                  <c:v>0.17201829773816746</c:v>
                </c:pt>
                <c:pt idx="71">
                  <c:v>0.19492664484927058</c:v>
                </c:pt>
                <c:pt idx="72">
                  <c:v>0.054841368106088195</c:v>
                </c:pt>
                <c:pt idx="73">
                  <c:v>0.0030306519259881703</c:v>
                </c:pt>
                <c:pt idx="74">
                  <c:v>0.03953837789853232</c:v>
                </c:pt>
                <c:pt idx="75">
                  <c:v>0.08857635847876066</c:v>
                </c:pt>
                <c:pt idx="76">
                  <c:v>0.07384824340936236</c:v>
                </c:pt>
                <c:pt idx="77">
                  <c:v>0.03740044995291192</c:v>
                </c:pt>
                <c:pt idx="78">
                  <c:v>0.052978874111907714</c:v>
                </c:pt>
                <c:pt idx="79">
                  <c:v>0.0893163110215569</c:v>
                </c:pt>
                <c:pt idx="80">
                  <c:v>0.08801502507824566</c:v>
                </c:pt>
                <c:pt idx="81">
                  <c:v>0.14270857581639285</c:v>
                </c:pt>
                <c:pt idx="82">
                  <c:v>0.056405056053232316</c:v>
                </c:pt>
                <c:pt idx="83">
                  <c:v>-0.073736685901296</c:v>
                </c:pt>
                <c:pt idx="84">
                  <c:v>-0.020862168141817294</c:v>
                </c:pt>
                <c:pt idx="85">
                  <c:v>0.01925187093893066</c:v>
                </c:pt>
                <c:pt idx="86">
                  <c:v>-0.01485456936305507</c:v>
                </c:pt>
                <c:pt idx="87">
                  <c:v>0.0030815477852703665</c:v>
                </c:pt>
                <c:pt idx="88">
                  <c:v>-0.001735482891321305</c:v>
                </c:pt>
                <c:pt idx="89">
                  <c:v>0.05703000160978844</c:v>
                </c:pt>
                <c:pt idx="90">
                  <c:v>0.1545172517064941</c:v>
                </c:pt>
                <c:pt idx="91">
                  <c:v>0.11884650100727723</c:v>
                </c:pt>
                <c:pt idx="92">
                  <c:v>0.09532473909316352</c:v>
                </c:pt>
                <c:pt idx="93">
                  <c:v>0.019377094290061736</c:v>
                </c:pt>
                <c:pt idx="94">
                  <c:v>0.07178841990221119</c:v>
                </c:pt>
                <c:pt idx="95">
                  <c:v>0.17020376274606575</c:v>
                </c:pt>
                <c:pt idx="96">
                  <c:v>0.14591256125087115</c:v>
                </c:pt>
                <c:pt idx="97">
                  <c:v>0.1646326349758851</c:v>
                </c:pt>
                <c:pt idx="98">
                  <c:v>0.17878124498662262</c:v>
                </c:pt>
                <c:pt idx="99">
                  <c:v>0.15809283285813902</c:v>
                </c:pt>
                <c:pt idx="100">
                  <c:v>0.16165673124219926</c:v>
                </c:pt>
                <c:pt idx="101">
                  <c:v>0.09367467330888646</c:v>
                </c:pt>
                <c:pt idx="102">
                  <c:v>-0.07149769831062514</c:v>
                </c:pt>
                <c:pt idx="103">
                  <c:v>-0.08716132712238989</c:v>
                </c:pt>
                <c:pt idx="104">
                  <c:v>-0.08625082188266686</c:v>
                </c:pt>
                <c:pt idx="105">
                  <c:v>-0.1421045297666117</c:v>
                </c:pt>
                <c:pt idx="106">
                  <c:v>-0.1722918311849011</c:v>
                </c:pt>
                <c:pt idx="107">
                  <c:v>-0.17987515390072706</c:v>
                </c:pt>
                <c:pt idx="108">
                  <c:v>-0.17902734732482173</c:v>
                </c:pt>
                <c:pt idx="109">
                  <c:v>-0.11935923677399318</c:v>
                </c:pt>
                <c:pt idx="110">
                  <c:v>-0.1702037297228255</c:v>
                </c:pt>
                <c:pt idx="111">
                  <c:v>-0.19964812906288287</c:v>
                </c:pt>
                <c:pt idx="112">
                  <c:v>-0.22557401113717235</c:v>
                </c:pt>
                <c:pt idx="113">
                  <c:v>-0.20643522716548834</c:v>
                </c:pt>
                <c:pt idx="114">
                  <c:v>-0.14558466144819326</c:v>
                </c:pt>
                <c:pt idx="115">
                  <c:v>-0.12469154934614413</c:v>
                </c:pt>
                <c:pt idx="116">
                  <c:v>-0.16516236935336537</c:v>
                </c:pt>
                <c:pt idx="117">
                  <c:v>-0.12731772342986303</c:v>
                </c:pt>
                <c:pt idx="118">
                  <c:v>-0.12641905830425992</c:v>
                </c:pt>
                <c:pt idx="119">
                  <c:v>-0.09221181861444827</c:v>
                </c:pt>
                <c:pt idx="120">
                  <c:v>-0.08365724765231541</c:v>
                </c:pt>
                <c:pt idx="121">
                  <c:v>-0.2986438945184472</c:v>
                </c:pt>
                <c:pt idx="122">
                  <c:v>-0.0717090806937607</c:v>
                </c:pt>
                <c:pt idx="123">
                  <c:v>-0.027291245605288506</c:v>
                </c:pt>
                <c:pt idx="124">
                  <c:v>0.027217135463453612</c:v>
                </c:pt>
                <c:pt idx="125">
                  <c:v>0.0416905160272254</c:v>
                </c:pt>
                <c:pt idx="126">
                  <c:v>0.05298623420705262</c:v>
                </c:pt>
                <c:pt idx="127">
                  <c:v>0.061355003556645915</c:v>
                </c:pt>
                <c:pt idx="128">
                  <c:v>0.1528205795038049</c:v>
                </c:pt>
                <c:pt idx="129">
                  <c:v>0.19132711314029804</c:v>
                </c:pt>
                <c:pt idx="130">
                  <c:v>0.21597038536117474</c:v>
                </c:pt>
                <c:pt idx="131">
                  <c:v>0.15851816624399895</c:v>
                </c:pt>
                <c:pt idx="132">
                  <c:v>0.1426115974260267</c:v>
                </c:pt>
                <c:pt idx="133">
                  <c:v>0.46649920302396186</c:v>
                </c:pt>
                <c:pt idx="134">
                  <c:v>0.02460633543965085</c:v>
                </c:pt>
                <c:pt idx="135">
                  <c:v>0.0286550549163187</c:v>
                </c:pt>
                <c:pt idx="136">
                  <c:v>0.12470628608788381</c:v>
                </c:pt>
                <c:pt idx="137">
                  <c:v>0.11067384858660745</c:v>
                </c:pt>
                <c:pt idx="138">
                  <c:v>0.12044514995624289</c:v>
                </c:pt>
                <c:pt idx="139">
                  <c:v>0.20359134872854967</c:v>
                </c:pt>
                <c:pt idx="140">
                  <c:v>0.21818513906002113</c:v>
                </c:pt>
                <c:pt idx="141">
                  <c:v>0.22363610198269956</c:v>
                </c:pt>
                <c:pt idx="142">
                  <c:v>0.23744910714947154</c:v>
                </c:pt>
                <c:pt idx="143">
                  <c:v>0.2652780911214603</c:v>
                </c:pt>
                <c:pt idx="144">
                  <c:v>0.3519601404368562</c:v>
                </c:pt>
                <c:pt idx="145">
                  <c:v>0.12984877918131477</c:v>
                </c:pt>
                <c:pt idx="146">
                  <c:v>0.29638555739217787</c:v>
                </c:pt>
                <c:pt idx="147">
                  <c:v>0.2678588687357528</c:v>
                </c:pt>
                <c:pt idx="148">
                  <c:v>0.03965761141169666</c:v>
                </c:pt>
                <c:pt idx="149">
                  <c:v>0.03549005237057834</c:v>
                </c:pt>
                <c:pt idx="150">
                  <c:v>0.04651170005076888</c:v>
                </c:pt>
                <c:pt idx="151">
                  <c:v>-0.11263615764255053</c:v>
                </c:pt>
                <c:pt idx="152">
                  <c:v>-0.19807486506137117</c:v>
                </c:pt>
                <c:pt idx="153">
                  <c:v>-0.24985652057456065</c:v>
                </c:pt>
                <c:pt idx="154">
                  <c:v>-0.2839896293652552</c:v>
                </c:pt>
                <c:pt idx="155">
                  <c:v>-0.2978452264840378</c:v>
                </c:pt>
                <c:pt idx="156">
                  <c:v>-0.3975191910383885</c:v>
                </c:pt>
                <c:pt idx="157">
                  <c:v>-0.35498864476922454</c:v>
                </c:pt>
                <c:pt idx="158">
                  <c:v>-0.3880525123592158</c:v>
                </c:pt>
                <c:pt idx="159">
                  <c:v>-0.38430726878885213</c:v>
                </c:pt>
                <c:pt idx="160">
                  <c:v>-0.30107555283487764</c:v>
                </c:pt>
                <c:pt idx="161">
                  <c:v>-0.30652682424670474</c:v>
                </c:pt>
                <c:pt idx="162">
                  <c:v>-0.23604390790600638</c:v>
                </c:pt>
                <c:pt idx="163">
                  <c:v>-0.16936218068636177</c:v>
                </c:pt>
                <c:pt idx="164">
                  <c:v>-0.030401914200810398</c:v>
                </c:pt>
                <c:pt idx="165">
                  <c:v>0.053857980781300885</c:v>
                </c:pt>
                <c:pt idx="166">
                  <c:v>0.10140355403052315</c:v>
                </c:pt>
                <c:pt idx="167">
                  <c:v>0.10005962438699312</c:v>
                </c:pt>
                <c:pt idx="168">
                  <c:v>0.22989441759038032</c:v>
                </c:pt>
                <c:pt idx="169">
                  <c:v>0.3300091700194627</c:v>
                </c:pt>
                <c:pt idx="170">
                  <c:v>0.39635733685917374</c:v>
                </c:pt>
                <c:pt idx="171">
                  <c:v>0.38558610591283293</c:v>
                </c:pt>
                <c:pt idx="172">
                  <c:v>0.28058709655812963</c:v>
                </c:pt>
                <c:pt idx="173">
                  <c:v>0.29977243897833317</c:v>
                </c:pt>
                <c:pt idx="174">
                  <c:v>0.3128327664220998</c:v>
                </c:pt>
                <c:pt idx="175">
                  <c:v>0.30950758840100945</c:v>
                </c:pt>
                <c:pt idx="176">
                  <c:v>0.08172688449404997</c:v>
                </c:pt>
                <c:pt idx="177">
                  <c:v>0.01780750513933249</c:v>
                </c:pt>
                <c:pt idx="178">
                  <c:v>-0.020708034918466844</c:v>
                </c:pt>
                <c:pt idx="179">
                  <c:v>-0.024130962986282145</c:v>
                </c:pt>
                <c:pt idx="180">
                  <c:v>-0.0707613585254443</c:v>
                </c:pt>
                <c:pt idx="181">
                  <c:v>-0.1295439646271166</c:v>
                </c:pt>
                <c:pt idx="182">
                  <c:v>-0.02896922998657736</c:v>
                </c:pt>
                <c:pt idx="183">
                  <c:v>-0.0005864860647194492</c:v>
                </c:pt>
                <c:pt idx="184">
                  <c:v>0.05782175412197832</c:v>
                </c:pt>
                <c:pt idx="185">
                  <c:v>0.08448611486173174</c:v>
                </c:pt>
                <c:pt idx="186">
                  <c:v>-0.2335660374048827</c:v>
                </c:pt>
                <c:pt idx="187">
                  <c:v>-0.2067708996476999</c:v>
                </c:pt>
                <c:pt idx="188">
                  <c:v>-0.05690398837021282</c:v>
                </c:pt>
                <c:pt idx="189">
                  <c:v>0.05841335016882354</c:v>
                </c:pt>
                <c:pt idx="190">
                  <c:v>0.15235161747406845</c:v>
                </c:pt>
                <c:pt idx="191">
                  <c:v>0.21698946867639557</c:v>
                </c:pt>
                <c:pt idx="192">
                  <c:v>0.2965345401105246</c:v>
                </c:pt>
                <c:pt idx="193">
                  <c:v>0.3101264991700976</c:v>
                </c:pt>
                <c:pt idx="194">
                  <c:v>0.09348995209419075</c:v>
                </c:pt>
                <c:pt idx="195">
                  <c:v>0.05565800815073607</c:v>
                </c:pt>
                <c:pt idx="196">
                  <c:v>0.24376359712994478</c:v>
                </c:pt>
                <c:pt idx="197">
                  <c:v>0.19571205060864139</c:v>
                </c:pt>
                <c:pt idx="198">
                  <c:v>0.759967247375696</c:v>
                </c:pt>
                <c:pt idx="199">
                  <c:v>0.6750467680147636</c:v>
                </c:pt>
                <c:pt idx="200">
                  <c:v>0.5597157086637701</c:v>
                </c:pt>
                <c:pt idx="201">
                  <c:v>0.357290512007862</c:v>
                </c:pt>
                <c:pt idx="202">
                  <c:v>0.30731880602041795</c:v>
                </c:pt>
                <c:pt idx="203">
                  <c:v>0.2564671278416033</c:v>
                </c:pt>
                <c:pt idx="204">
                  <c:v>0.21948245724411986</c:v>
                </c:pt>
                <c:pt idx="205">
                  <c:v>0.21413580422046752</c:v>
                </c:pt>
                <c:pt idx="206">
                  <c:v>0.3256611898284272</c:v>
                </c:pt>
                <c:pt idx="207">
                  <c:v>0.33747414328263226</c:v>
                </c:pt>
                <c:pt idx="208">
                  <c:v>-0.040706987847709986</c:v>
                </c:pt>
                <c:pt idx="209">
                  <c:v>0.010284637860228152</c:v>
                </c:pt>
                <c:pt idx="210">
                  <c:v>-0.2720744529298744</c:v>
                </c:pt>
                <c:pt idx="211">
                  <c:v>-0.1942620610122594</c:v>
                </c:pt>
                <c:pt idx="212">
                  <c:v>-0.23953091269468085</c:v>
                </c:pt>
                <c:pt idx="213">
                  <c:v>-0.2053576278328605</c:v>
                </c:pt>
                <c:pt idx="214">
                  <c:v>-0.2685181604549487</c:v>
                </c:pt>
                <c:pt idx="215">
                  <c:v>-0.2944341016896658</c:v>
                </c:pt>
                <c:pt idx="216">
                  <c:v>-0.28567825718193496</c:v>
                </c:pt>
                <c:pt idx="217">
                  <c:v>-0.2896198701366304</c:v>
                </c:pt>
                <c:pt idx="218">
                  <c:v>-0.31349089408852493</c:v>
                </c:pt>
                <c:pt idx="219">
                  <c:v>-0.29547431018795467</c:v>
                </c:pt>
                <c:pt idx="220">
                  <c:v>-0.18518291952790267</c:v>
                </c:pt>
                <c:pt idx="221">
                  <c:v>-0.25676344544133145</c:v>
                </c:pt>
                <c:pt idx="222">
                  <c:v>-0.11794480951558062</c:v>
                </c:pt>
                <c:pt idx="223">
                  <c:v>-0.24921379209009886</c:v>
                </c:pt>
                <c:pt idx="224">
                  <c:v>-0.23518217879678827</c:v>
                </c:pt>
                <c:pt idx="225">
                  <c:v>-0.21332104393675155</c:v>
                </c:pt>
                <c:pt idx="226">
                  <c:v>-0.15048786561189098</c:v>
                </c:pt>
                <c:pt idx="227">
                  <c:v>-0.09373976136627493</c:v>
                </c:pt>
                <c:pt idx="228">
                  <c:v>-0.10766733871601863</c:v>
                </c:pt>
                <c:pt idx="229">
                  <c:v>-0.09494529371425298</c:v>
                </c:pt>
                <c:pt idx="230">
                  <c:v>0.010923407370931226</c:v>
                </c:pt>
                <c:pt idx="231">
                  <c:v>-0.02014241680461204</c:v>
                </c:pt>
                <c:pt idx="232">
                  <c:v>0.034575432442491394</c:v>
                </c:pt>
                <c:pt idx="233">
                  <c:v>0.07568292076391026</c:v>
                </c:pt>
                <c:pt idx="234">
                  <c:v>0.010611469831743658</c:v>
                </c:pt>
                <c:pt idx="235">
                  <c:v>0.11203257468883598</c:v>
                </c:pt>
                <c:pt idx="236">
                  <c:v>0.16272994336763902</c:v>
                </c:pt>
                <c:pt idx="237">
                  <c:v>0.12974932751872958</c:v>
                </c:pt>
                <c:pt idx="238">
                  <c:v>0.10537969374852296</c:v>
                </c:pt>
                <c:pt idx="239">
                  <c:v>0.142409497944481</c:v>
                </c:pt>
                <c:pt idx="240">
                  <c:v>0.15647316550464918</c:v>
                </c:pt>
                <c:pt idx="241">
                  <c:v>0.1564255397041494</c:v>
                </c:pt>
                <c:pt idx="242">
                  <c:v>-0.03337512768642237</c:v>
                </c:pt>
                <c:pt idx="243">
                  <c:v>-0.0659713372832963</c:v>
                </c:pt>
                <c:pt idx="244">
                  <c:v>-0.16891455304103475</c:v>
                </c:pt>
                <c:pt idx="245">
                  <c:v>-0.12306854382094656</c:v>
                </c:pt>
                <c:pt idx="246">
                  <c:v>-0.02036631699642588</c:v>
                </c:pt>
                <c:pt idx="247">
                  <c:v>-0.06290255164271619</c:v>
                </c:pt>
                <c:pt idx="248">
                  <c:v>-0.08521646161328333</c:v>
                </c:pt>
                <c:pt idx="249">
                  <c:v>-0.04299145319903941</c:v>
                </c:pt>
                <c:pt idx="250">
                  <c:v>0.0696383739269566</c:v>
                </c:pt>
                <c:pt idx="251">
                  <c:v>-0.044255081200116564</c:v>
                </c:pt>
                <c:pt idx="252">
                  <c:v>-0.09659205638632262</c:v>
                </c:pt>
                <c:pt idx="253">
                  <c:v>-0.07461316250477545</c:v>
                </c:pt>
                <c:pt idx="254">
                  <c:v>0.00881743067026819</c:v>
                </c:pt>
                <c:pt idx="255">
                  <c:v>0.17694586819562685</c:v>
                </c:pt>
                <c:pt idx="256">
                  <c:v>0.25796949354378196</c:v>
                </c:pt>
                <c:pt idx="257">
                  <c:v>0.3112288964114518</c:v>
                </c:pt>
                <c:pt idx="258">
                  <c:v>0.2399722781085858</c:v>
                </c:pt>
                <c:pt idx="259">
                  <c:v>0.27976644277795915</c:v>
                </c:pt>
                <c:pt idx="260">
                  <c:v>0.30635098951912076</c:v>
                </c:pt>
                <c:pt idx="261">
                  <c:v>0.31979837508967135</c:v>
                </c:pt>
                <c:pt idx="262">
                  <c:v>0.11648968078160027</c:v>
                </c:pt>
                <c:pt idx="263">
                  <c:v>0.16749810132838738</c:v>
                </c:pt>
                <c:pt idx="264">
                  <c:v>0.24836445374111227</c:v>
                </c:pt>
                <c:pt idx="265">
                  <c:v>0.26616238632644196</c:v>
                </c:pt>
                <c:pt idx="266">
                  <c:v>0.2678578473686739</c:v>
                </c:pt>
                <c:pt idx="267">
                  <c:v>0.09852231708084136</c:v>
                </c:pt>
                <c:pt idx="268">
                  <c:v>0.1479582211155137</c:v>
                </c:pt>
                <c:pt idx="269">
                  <c:v>0.0017642419797228026</c:v>
                </c:pt>
                <c:pt idx="270">
                  <c:v>0.06007682167621131</c:v>
                </c:pt>
                <c:pt idx="271">
                  <c:v>0.07020125357348017</c:v>
                </c:pt>
                <c:pt idx="272">
                  <c:v>0.08460839612134907</c:v>
                </c:pt>
                <c:pt idx="273">
                  <c:v>0.0012592681635599234</c:v>
                </c:pt>
                <c:pt idx="274">
                  <c:v>0.04076523335219773</c:v>
                </c:pt>
                <c:pt idx="275">
                  <c:v>0.051422344946027376</c:v>
                </c:pt>
                <c:pt idx="276">
                  <c:v>0.043936078358493225</c:v>
                </c:pt>
                <c:pt idx="277">
                  <c:v>-0.04510488556698233</c:v>
                </c:pt>
                <c:pt idx="278">
                  <c:v>-0.06398735079511164</c:v>
                </c:pt>
                <c:pt idx="279">
                  <c:v>-0.03585596510681366</c:v>
                </c:pt>
                <c:pt idx="280">
                  <c:v>-0.11746657618571321</c:v>
                </c:pt>
                <c:pt idx="281">
                  <c:v>-0.1066177095898313</c:v>
                </c:pt>
                <c:pt idx="282">
                  <c:v>-0.2725184680969335</c:v>
                </c:pt>
                <c:pt idx="283">
                  <c:v>-0.29485151280456057</c:v>
                </c:pt>
                <c:pt idx="284">
                  <c:v>-0.33941834906994406</c:v>
                </c:pt>
                <c:pt idx="285">
                  <c:v>-0.34325421085684416</c:v>
                </c:pt>
                <c:pt idx="286">
                  <c:v>-0.3475035957385494</c:v>
                </c:pt>
                <c:pt idx="287">
                  <c:v>-0.37788110453716073</c:v>
                </c:pt>
                <c:pt idx="288">
                  <c:v>-0.3600260694763193</c:v>
                </c:pt>
                <c:pt idx="289">
                  <c:v>-0.3571670030083708</c:v>
                </c:pt>
                <c:pt idx="290">
                  <c:v>-0.3793750640388358</c:v>
                </c:pt>
              </c:numCache>
            </c:numRef>
          </c:val>
          <c:smooth val="0"/>
        </c:ser>
        <c:marker val="1"/>
        <c:axId val="45790665"/>
        <c:axId val="9462802"/>
      </c:lineChart>
      <c:dateAx>
        <c:axId val="4579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Mois d'enregistrement par les services de publicité foncière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dash"/>
            </a:ln>
          </c:spPr>
        </c:min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62802"/>
        <c:crosses val="autoZero"/>
        <c:auto val="0"/>
        <c:baseTimeUnit val="months"/>
        <c:majorUnit val="1"/>
        <c:majorTimeUnit val="years"/>
        <c:minorUnit val="3"/>
        <c:minorTimeUnit val="months"/>
        <c:noMultiLvlLbl val="0"/>
      </c:dateAx>
      <c:valAx>
        <c:axId val="94628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5355"/>
          <c:y val="0.0605"/>
          <c:w val="0.44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0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</cdr:y>
    </cdr:from>
    <cdr:to>
      <cdr:x>0.72625</cdr:x>
      <cdr:y>0.109</cdr:y>
    </cdr:to>
    <cdr:graphicFrame>
      <cdr:nvGraphicFramePr>
        <cdr:cNvPr id="1" name="Chart 9"/>
        <cdr:cNvGraphicFramePr/>
      </cdr:nvGraphicFramePr>
      <cdr:xfrm>
        <a:off x="2486025" y="0"/>
        <a:ext cx="4219575" cy="6286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</cdr:x>
      <cdr:y>0</cdr:y>
    </cdr:from>
    <cdr:to>
      <cdr:x>0.74725</cdr:x>
      <cdr:y>0.11575</cdr:y>
    </cdr:to>
    <cdr:graphicFrame>
      <cdr:nvGraphicFramePr>
        <cdr:cNvPr id="1" name="Chart 8"/>
        <cdr:cNvGraphicFramePr/>
      </cdr:nvGraphicFramePr>
      <cdr:xfrm>
        <a:off x="2552700" y="0"/>
        <a:ext cx="4343400" cy="666750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0.27725</cdr:x>
      <cdr:y>0</cdr:y>
    </cdr:from>
    <cdr:to>
      <cdr:x>0.739</cdr:x>
      <cdr:y>0.1145</cdr:y>
    </cdr:to>
    <cdr:graphicFrame>
      <cdr:nvGraphicFramePr>
        <cdr:cNvPr id="1" name="Chart 8"/>
        <cdr:cNvGraphicFramePr/>
      </cdr:nvGraphicFramePr>
      <cdr:xfrm>
        <a:off x="2552700" y="0"/>
        <a:ext cx="4267200" cy="6572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</cdr:y>
    </cdr:from>
    <cdr:to>
      <cdr:x>0.7185</cdr:x>
      <cdr:y>0.1105</cdr:y>
    </cdr:to>
    <cdr:graphicFrame>
      <cdr:nvGraphicFramePr>
        <cdr:cNvPr id="1" name="Chart 8"/>
        <cdr:cNvGraphicFramePr/>
      </cdr:nvGraphicFramePr>
      <cdr:xfrm>
        <a:off x="2466975" y="0"/>
        <a:ext cx="4162425" cy="6381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gedd.fr/valeur-immobilier-france.xls" TargetMode="External" /><Relationship Id="rId2" Type="http://schemas.openxmlformats.org/officeDocument/2006/relationships/hyperlink" Target="http://www.cgedd.developpement-durable.gouv.fr/assiette-des-droits-de-mutation-a1013.html" TargetMode="External" /><Relationship Id="rId3" Type="http://schemas.openxmlformats.org/officeDocument/2006/relationships/hyperlink" Target="http://www.igedd.developpement-durable.gouv.fr/prix-immobilier-evolution-a-long-terme-a1048.html" TargetMode="External" /><Relationship Id="rId4" Type="http://schemas.openxmlformats.org/officeDocument/2006/relationships/hyperlink" Target="http://www.cgedd.fr/nombre-vente-immobilier-dc.xls" TargetMode="External" /><Relationship Id="rId5" Type="http://schemas.openxmlformats.org/officeDocument/2006/relationships/hyperlink" Target="http://www.igedd.developpement-durable.gouv.fr/assiette-des-droits-de-mutation-a1013.html" TargetMode="External" /><Relationship Id="rId6" Type="http://schemas.openxmlformats.org/officeDocument/2006/relationships/hyperlink" Target="http://www.cgedd.fr/nombre-vente-maison-appartement-ancien.xls" TargetMode="External" /><Relationship Id="rId7" Type="http://schemas.openxmlformats.org/officeDocument/2006/relationships/hyperlink" Target="http://www.cgedd.fr/valeur-immobilier-departement/immobilier-ain-01.xls" TargetMode="External" /><Relationship Id="rId8" Type="http://schemas.openxmlformats.org/officeDocument/2006/relationships/hyperlink" Target="http://www.cgedd.fr/valeur-immobilier-departement/immobilier-aisne-02.xls" TargetMode="External" /><Relationship Id="rId9" Type="http://schemas.openxmlformats.org/officeDocument/2006/relationships/hyperlink" Target="http://www.cgedd.fr/valeur-immobilier-departement/immobilier-allier-03.xls" TargetMode="External" /><Relationship Id="rId10" Type="http://schemas.openxmlformats.org/officeDocument/2006/relationships/hyperlink" Target="http://www.cgedd.fr/valeur-immobilier-departement/immobilier-alpes-de-haute-provence-04.xls" TargetMode="External" /><Relationship Id="rId11" Type="http://schemas.openxmlformats.org/officeDocument/2006/relationships/hyperlink" Target="http://www.cgedd.fr/valeur-immobilier-departement/immobilier-hautes-alpes-05.xls" TargetMode="External" /><Relationship Id="rId12" Type="http://schemas.openxmlformats.org/officeDocument/2006/relationships/hyperlink" Target="http://www.cgedd.fr/valeur-immobilier-departement/immobilier-alpes-maritimes-06.xls" TargetMode="External" /><Relationship Id="rId13" Type="http://schemas.openxmlformats.org/officeDocument/2006/relationships/hyperlink" Target="http://www.cgedd.fr/valeur-immobilier-departement/immobilier-ardeche-07.xls" TargetMode="External" /><Relationship Id="rId14" Type="http://schemas.openxmlformats.org/officeDocument/2006/relationships/hyperlink" Target="http://www.cgedd.fr/valeur-immobilier-departement/immobilier-ardennes-08.xls" TargetMode="External" /><Relationship Id="rId15" Type="http://schemas.openxmlformats.org/officeDocument/2006/relationships/hyperlink" Target="http://www.cgedd.fr/valeur-immobilier-departement/immobilier-ariege-09.xls" TargetMode="External" /><Relationship Id="rId16" Type="http://schemas.openxmlformats.org/officeDocument/2006/relationships/hyperlink" Target="http://www.cgedd.fr/valeur-immobilier-departement/immobilier-aube-10.xls" TargetMode="External" /><Relationship Id="rId17" Type="http://schemas.openxmlformats.org/officeDocument/2006/relationships/hyperlink" Target="http://www.cgedd.fr/valeur-immobilier-departement/immobilier-aude-11.xls" TargetMode="External" /><Relationship Id="rId18" Type="http://schemas.openxmlformats.org/officeDocument/2006/relationships/hyperlink" Target="http://www.cgedd.fr/valeur-immobilier-departement/immobilier-aveyron-12.xls" TargetMode="External" /><Relationship Id="rId19" Type="http://schemas.openxmlformats.org/officeDocument/2006/relationships/hyperlink" Target="http://www.cgedd.fr/valeur-immobilier-departement/immobilier-bouches-du-rhone-13.xls" TargetMode="External" /><Relationship Id="rId20" Type="http://schemas.openxmlformats.org/officeDocument/2006/relationships/hyperlink" Target="http://www.cgedd.fr/valeur-immobilier-departement/immobilier-calvados-14.xls" TargetMode="External" /><Relationship Id="rId21" Type="http://schemas.openxmlformats.org/officeDocument/2006/relationships/hyperlink" Target="http://www.cgedd.fr/valeur-immobilier-departement/immobilier-cantal-15.xls" TargetMode="External" /><Relationship Id="rId22" Type="http://schemas.openxmlformats.org/officeDocument/2006/relationships/hyperlink" Target="http://www.cgedd.fr/valeur-immobilier-departement/immobilier-charente-16.xls" TargetMode="External" /><Relationship Id="rId23" Type="http://schemas.openxmlformats.org/officeDocument/2006/relationships/hyperlink" Target="http://www.cgedd.fr/valeur-immobilier-departement/immobilier-charente-maritime-17.xls" TargetMode="External" /><Relationship Id="rId24" Type="http://schemas.openxmlformats.org/officeDocument/2006/relationships/hyperlink" Target="http://www.cgedd.fr/valeur-immobilier-departement/immobilier-cher-18.xls" TargetMode="External" /><Relationship Id="rId25" Type="http://schemas.openxmlformats.org/officeDocument/2006/relationships/hyperlink" Target="http://www.cgedd.fr/valeur-immobilier-departement/immobilier-correze-19.xls" TargetMode="External" /><Relationship Id="rId26" Type="http://schemas.openxmlformats.org/officeDocument/2006/relationships/hyperlink" Target="http://www.cgedd.fr/valeur-immobilier-departement/immobilier-corse-du-sud-2A.xls" TargetMode="External" /><Relationship Id="rId27" Type="http://schemas.openxmlformats.org/officeDocument/2006/relationships/hyperlink" Target="http://www.cgedd.fr/valeur-immobilier-departement/immobilier-haute-corse-2B.xls" TargetMode="External" /><Relationship Id="rId28" Type="http://schemas.openxmlformats.org/officeDocument/2006/relationships/hyperlink" Target="http://www.cgedd.fr/valeur-immobilier-departement/immobilier-cote-d'or-21.xls" TargetMode="External" /><Relationship Id="rId29" Type="http://schemas.openxmlformats.org/officeDocument/2006/relationships/hyperlink" Target="http://www.cgedd.fr/valeur-immobilier-departement/immobilier-cotes-d'armor-22.xls" TargetMode="External" /><Relationship Id="rId30" Type="http://schemas.openxmlformats.org/officeDocument/2006/relationships/hyperlink" Target="http://www.cgedd.fr/valeur-immobilier-departement/immobilier-creuse-23.xls" TargetMode="External" /><Relationship Id="rId31" Type="http://schemas.openxmlformats.org/officeDocument/2006/relationships/hyperlink" Target="http://www.cgedd.fr/valeur-immobilier-departement/immobilier-dordogne-24.xls" TargetMode="External" /><Relationship Id="rId32" Type="http://schemas.openxmlformats.org/officeDocument/2006/relationships/hyperlink" Target="http://www.cgedd.fr/valeur-immobilier-departement/immobilier-doubs-25.xls" TargetMode="External" /><Relationship Id="rId33" Type="http://schemas.openxmlformats.org/officeDocument/2006/relationships/hyperlink" Target="http://www.cgedd.fr/valeur-immobilier-departement/immobilier-drome-26.xls" TargetMode="External" /><Relationship Id="rId34" Type="http://schemas.openxmlformats.org/officeDocument/2006/relationships/hyperlink" Target="http://www.cgedd.fr/valeur-immobilier-departement/immobilier-eure-27.xls" TargetMode="External" /><Relationship Id="rId35" Type="http://schemas.openxmlformats.org/officeDocument/2006/relationships/hyperlink" Target="http://www.cgedd.fr/valeur-immobilier-departement/immobilier-eure-et-loir-28.xls" TargetMode="External" /><Relationship Id="rId36" Type="http://schemas.openxmlformats.org/officeDocument/2006/relationships/hyperlink" Target="http://www.cgedd.fr/valeur-immobilier-departement/immobilier-finistere-29.xls" TargetMode="External" /><Relationship Id="rId37" Type="http://schemas.openxmlformats.org/officeDocument/2006/relationships/hyperlink" Target="http://www.cgedd.fr/valeur-immobilier-departement/immobilier-gard-30.xls" TargetMode="External" /><Relationship Id="rId38" Type="http://schemas.openxmlformats.org/officeDocument/2006/relationships/hyperlink" Target="http://www.cgedd.fr/valeur-immobilier-departement/immobilier-haute-garonne-31.xls" TargetMode="External" /><Relationship Id="rId39" Type="http://schemas.openxmlformats.org/officeDocument/2006/relationships/hyperlink" Target="http://www.cgedd.fr/valeur-immobilier-departement/immobilier-gers-32.xls" TargetMode="External" /><Relationship Id="rId40" Type="http://schemas.openxmlformats.org/officeDocument/2006/relationships/hyperlink" Target="http://www.cgedd.fr/valeur-immobilier-departement/immobilier-gironde-33.xls" TargetMode="External" /><Relationship Id="rId41" Type="http://schemas.openxmlformats.org/officeDocument/2006/relationships/hyperlink" Target="http://www.cgedd.fr/valeur-immobilier-departement/immobilier-herault-34.xls" TargetMode="External" /><Relationship Id="rId42" Type="http://schemas.openxmlformats.org/officeDocument/2006/relationships/hyperlink" Target="http://www.cgedd.fr/valeur-immobilier-departement/immobilier-ille-et-vilaine-35.xls" TargetMode="External" /><Relationship Id="rId43" Type="http://schemas.openxmlformats.org/officeDocument/2006/relationships/hyperlink" Target="http://www.cgedd.fr/valeur-immobilier-departement/immobilier-indre-36.xls" TargetMode="External" /><Relationship Id="rId44" Type="http://schemas.openxmlformats.org/officeDocument/2006/relationships/hyperlink" Target="http://www.cgedd.fr/valeur-immobilier-departement/immobilier-indre-et-loire-37.xls" TargetMode="External" /><Relationship Id="rId45" Type="http://schemas.openxmlformats.org/officeDocument/2006/relationships/hyperlink" Target="http://www.cgedd.fr/valeur-immobilier-departement/immobilier-isere-38.xls" TargetMode="External" /><Relationship Id="rId46" Type="http://schemas.openxmlformats.org/officeDocument/2006/relationships/hyperlink" Target="http://www.cgedd.fr/valeur-immobilier-departement/immobilier-jura-39.xls" TargetMode="External" /><Relationship Id="rId47" Type="http://schemas.openxmlformats.org/officeDocument/2006/relationships/hyperlink" Target="http://www.cgedd.fr/valeur-immobilier-departement/immobilier-landes-40.xls" TargetMode="External" /><Relationship Id="rId48" Type="http://schemas.openxmlformats.org/officeDocument/2006/relationships/hyperlink" Target="http://www.cgedd.fr/valeur-immobilier-departement/immobilier-loir-et-cher-41.xls" TargetMode="External" /><Relationship Id="rId49" Type="http://schemas.openxmlformats.org/officeDocument/2006/relationships/hyperlink" Target="http://www.cgedd.fr/valeur-immobilier-departement/immobilier-loire-42.xls" TargetMode="External" /><Relationship Id="rId50" Type="http://schemas.openxmlformats.org/officeDocument/2006/relationships/hyperlink" Target="http://www.cgedd.fr/valeur-immobilier-departement/immobilier-haute-loire-43.xls" TargetMode="External" /><Relationship Id="rId51" Type="http://schemas.openxmlformats.org/officeDocument/2006/relationships/hyperlink" Target="http://www.cgedd.fr/valeur-immobilier-departement/immobilier-loire-atlantique-44.xls" TargetMode="External" /><Relationship Id="rId52" Type="http://schemas.openxmlformats.org/officeDocument/2006/relationships/hyperlink" Target="http://www.cgedd.fr/valeur-immobilier-departement/immobilier-loiret-45.xls" TargetMode="External" /><Relationship Id="rId53" Type="http://schemas.openxmlformats.org/officeDocument/2006/relationships/hyperlink" Target="http://www.cgedd.fr/valeur-immobilier-departement/immobilier-lot-46.xls" TargetMode="External" /><Relationship Id="rId54" Type="http://schemas.openxmlformats.org/officeDocument/2006/relationships/hyperlink" Target="http://www.cgedd.fr/valeur-immobilier-departement/immobilier-lot-et-garonne-47.xls" TargetMode="External" /><Relationship Id="rId55" Type="http://schemas.openxmlformats.org/officeDocument/2006/relationships/hyperlink" Target="http://www.cgedd.fr/valeur-immobilier-departement/immobilier-lozere-48.xls" TargetMode="External" /><Relationship Id="rId56" Type="http://schemas.openxmlformats.org/officeDocument/2006/relationships/hyperlink" Target="http://www.cgedd.fr/valeur-immobilier-departement/immobilier-maine-et-loire-49.xls" TargetMode="External" /><Relationship Id="rId57" Type="http://schemas.openxmlformats.org/officeDocument/2006/relationships/hyperlink" Target="http://www.cgedd.fr/valeur-immobilier-departement/immobilier-manche-50.xls" TargetMode="External" /><Relationship Id="rId58" Type="http://schemas.openxmlformats.org/officeDocument/2006/relationships/hyperlink" Target="http://www.cgedd.fr/valeur-immobilier-departement/immobilier-marne-51.xls" TargetMode="External" /><Relationship Id="rId59" Type="http://schemas.openxmlformats.org/officeDocument/2006/relationships/hyperlink" Target="http://www.cgedd.fr/valeur-immobilier-departement/immobilier-haute-marne-52.xls" TargetMode="External" /><Relationship Id="rId60" Type="http://schemas.openxmlformats.org/officeDocument/2006/relationships/hyperlink" Target="http://www.cgedd.fr/valeur-immobilier-departement/immobilier-mayenne-53.xls" TargetMode="External" /><Relationship Id="rId61" Type="http://schemas.openxmlformats.org/officeDocument/2006/relationships/hyperlink" Target="http://www.cgedd.fr/valeur-immobilier-departement/immobilier-meurthe-et-moselle-54.xls" TargetMode="External" /><Relationship Id="rId62" Type="http://schemas.openxmlformats.org/officeDocument/2006/relationships/hyperlink" Target="http://www.cgedd.fr/valeur-immobilier-departement/immobilier-meuse-55.xls" TargetMode="External" /><Relationship Id="rId63" Type="http://schemas.openxmlformats.org/officeDocument/2006/relationships/hyperlink" Target="http://www.cgedd.fr/valeur-immobilier-departement/immobilier-morbihan-56.xls" TargetMode="External" /><Relationship Id="rId64" Type="http://schemas.openxmlformats.org/officeDocument/2006/relationships/hyperlink" Target="http://www.cgedd.fr/valeur-immobilier-departement/immobilier-moselle-57.xls" TargetMode="External" /><Relationship Id="rId65" Type="http://schemas.openxmlformats.org/officeDocument/2006/relationships/hyperlink" Target="http://www.cgedd.fr/valeur-immobilier-departement/immobilier-nievre-58.xls" TargetMode="External" /><Relationship Id="rId66" Type="http://schemas.openxmlformats.org/officeDocument/2006/relationships/hyperlink" Target="http://www.cgedd.fr/valeur-immobilier-departement/immobilier-nord-59.xls" TargetMode="External" /><Relationship Id="rId67" Type="http://schemas.openxmlformats.org/officeDocument/2006/relationships/hyperlink" Target="http://www.cgedd.fr/valeur-immobilier-departement/immobilier-oise-60.xls" TargetMode="External" /><Relationship Id="rId68" Type="http://schemas.openxmlformats.org/officeDocument/2006/relationships/hyperlink" Target="http://www.cgedd.fr/valeur-immobilier-departement/immobilier-orne-61.xls" TargetMode="External" /><Relationship Id="rId69" Type="http://schemas.openxmlformats.org/officeDocument/2006/relationships/hyperlink" Target="http://www.cgedd.fr/valeur-immobilier-departement/immobilier-pas-de-calais-62.xls" TargetMode="External" /><Relationship Id="rId70" Type="http://schemas.openxmlformats.org/officeDocument/2006/relationships/hyperlink" Target="http://www.cgedd.fr/valeur-immobilier-departement/immobilier-puy-de-dome-63.xls" TargetMode="External" /><Relationship Id="rId71" Type="http://schemas.openxmlformats.org/officeDocument/2006/relationships/hyperlink" Target="http://www.cgedd.fr/valeur-immobilier-departement/immobilier-pyrenees-atlantiques-64.xls" TargetMode="External" /><Relationship Id="rId72" Type="http://schemas.openxmlformats.org/officeDocument/2006/relationships/hyperlink" Target="http://www.cgedd.fr/valeur-immobilier-departement/immobilier-hautes-pyrenees-65.xls" TargetMode="External" /><Relationship Id="rId73" Type="http://schemas.openxmlformats.org/officeDocument/2006/relationships/hyperlink" Target="http://www.cgedd.fr/valeur-immobilier-departement/immobilier-pyrenees-orientales-66.xls" TargetMode="External" /><Relationship Id="rId74" Type="http://schemas.openxmlformats.org/officeDocument/2006/relationships/hyperlink" Target="http://www.cgedd.fr/valeur-immobilier-departement/immobilier-bas-rhin-67.xls" TargetMode="External" /><Relationship Id="rId75" Type="http://schemas.openxmlformats.org/officeDocument/2006/relationships/hyperlink" Target="http://www.cgedd.fr/valeur-immobilier-departement/immobilier-haut-rhin-68.xls" TargetMode="External" /><Relationship Id="rId76" Type="http://schemas.openxmlformats.org/officeDocument/2006/relationships/hyperlink" Target="http://www.cgedd.fr/valeur-immobilier-departement/immobilier-rhone-69.xls" TargetMode="External" /><Relationship Id="rId77" Type="http://schemas.openxmlformats.org/officeDocument/2006/relationships/hyperlink" Target="http://www.cgedd.fr/valeur-immobilier-departement/immobilier-haute-saone-70.xls" TargetMode="External" /><Relationship Id="rId78" Type="http://schemas.openxmlformats.org/officeDocument/2006/relationships/hyperlink" Target="http://www.cgedd.fr/valeur-immobilier-departement/immobilier-saone-et-loire-71.xls" TargetMode="External" /><Relationship Id="rId79" Type="http://schemas.openxmlformats.org/officeDocument/2006/relationships/hyperlink" Target="http://www.cgedd.fr/valeur-immobilier-departement/immobilier-sarthe-72.xls" TargetMode="External" /><Relationship Id="rId80" Type="http://schemas.openxmlformats.org/officeDocument/2006/relationships/hyperlink" Target="http://www.cgedd.fr/valeur-immobilier-departement/immobilier-savoie-73.xls" TargetMode="External" /><Relationship Id="rId81" Type="http://schemas.openxmlformats.org/officeDocument/2006/relationships/hyperlink" Target="http://www.cgedd.fr/valeur-immobilier-departement/immobilier-haute-savoie-74.xls" TargetMode="External" /><Relationship Id="rId82" Type="http://schemas.openxmlformats.org/officeDocument/2006/relationships/hyperlink" Target="http://www.cgedd.fr/valeur-immobilier-departement/immobilier-paris-75.xls" TargetMode="External" /><Relationship Id="rId83" Type="http://schemas.openxmlformats.org/officeDocument/2006/relationships/hyperlink" Target="http://www.cgedd.fr/valeur-immobilier-departement/immobilier-seine-maritime-76.xls" TargetMode="External" /><Relationship Id="rId84" Type="http://schemas.openxmlformats.org/officeDocument/2006/relationships/hyperlink" Target="http://www.cgedd.fr/valeur-immobilier-departement/immobilier-seine-et-marne-77.xls" TargetMode="External" /><Relationship Id="rId85" Type="http://schemas.openxmlformats.org/officeDocument/2006/relationships/hyperlink" Target="http://www.cgedd.fr/valeur-immobilier-departement/immobilier-yvelines-78.xls" TargetMode="External" /><Relationship Id="rId86" Type="http://schemas.openxmlformats.org/officeDocument/2006/relationships/hyperlink" Target="http://www.cgedd.fr/valeur-immobilier-departement/immobilier-deux-sevres-79.xls" TargetMode="External" /><Relationship Id="rId87" Type="http://schemas.openxmlformats.org/officeDocument/2006/relationships/hyperlink" Target="http://www.cgedd.fr/valeur-immobilier-departement/immobilier-somme-80.xls" TargetMode="External" /><Relationship Id="rId88" Type="http://schemas.openxmlformats.org/officeDocument/2006/relationships/hyperlink" Target="http://www.cgedd.fr/valeur-immobilier-departement/immobilier-tarn-81.xls" TargetMode="External" /><Relationship Id="rId89" Type="http://schemas.openxmlformats.org/officeDocument/2006/relationships/hyperlink" Target="http://www.cgedd.fr/valeur-immobilier-departement/immobilier-tarn-et-garonne-82.xls" TargetMode="External" /><Relationship Id="rId90" Type="http://schemas.openxmlformats.org/officeDocument/2006/relationships/hyperlink" Target="http://www.cgedd.fr/valeur-immobilier-departement/immobilier-var-83.xls" TargetMode="External" /><Relationship Id="rId91" Type="http://schemas.openxmlformats.org/officeDocument/2006/relationships/hyperlink" Target="http://www.cgedd.fr/valeur-immobilier-departement/immobilier-vaucluse-84.xls" TargetMode="External" /><Relationship Id="rId92" Type="http://schemas.openxmlformats.org/officeDocument/2006/relationships/hyperlink" Target="http://www.cgedd.fr/valeur-immobilier-departement/immobilier-vendee-85.xls" TargetMode="External" /><Relationship Id="rId93" Type="http://schemas.openxmlformats.org/officeDocument/2006/relationships/hyperlink" Target="http://www.cgedd.fr/valeur-immobilier-departement/immobilier-vienne-86.xls" TargetMode="External" /><Relationship Id="rId94" Type="http://schemas.openxmlformats.org/officeDocument/2006/relationships/hyperlink" Target="http://www.cgedd.fr/valeur-immobilier-departement/immobilier-haute-vienne-87.xls" TargetMode="External" /><Relationship Id="rId95" Type="http://schemas.openxmlformats.org/officeDocument/2006/relationships/hyperlink" Target="http://www.cgedd.fr/valeur-immobilier-departement/immobilier-vosges-88.xls" TargetMode="External" /><Relationship Id="rId96" Type="http://schemas.openxmlformats.org/officeDocument/2006/relationships/hyperlink" Target="http://www.cgedd.fr/valeur-immobilier-departement/immobilier-yonne-89.xls" TargetMode="External" /><Relationship Id="rId97" Type="http://schemas.openxmlformats.org/officeDocument/2006/relationships/hyperlink" Target="http://www.cgedd.fr/valeur-immobilier-departement/immobilier-territoire-de-belfort-90.xls" TargetMode="External" /><Relationship Id="rId98" Type="http://schemas.openxmlformats.org/officeDocument/2006/relationships/hyperlink" Target="http://www.cgedd.fr/valeur-immobilier-departement/immobilier-essonne-91.xls" TargetMode="External" /><Relationship Id="rId99" Type="http://schemas.openxmlformats.org/officeDocument/2006/relationships/hyperlink" Target="http://www.cgedd.fr/valeur-immobilier-departement/immobilier-hauts-de-seine-92.xls" TargetMode="External" /><Relationship Id="rId100" Type="http://schemas.openxmlformats.org/officeDocument/2006/relationships/hyperlink" Target="http://www.cgedd.fr/valeur-immobilier-departement/immobilier-seine-saint-denis-93.xls" TargetMode="External" /><Relationship Id="rId101" Type="http://schemas.openxmlformats.org/officeDocument/2006/relationships/hyperlink" Target="http://www.cgedd.fr/valeur-immobilier-departement/immobilier-val-de-marne-94.xls" TargetMode="External" /><Relationship Id="rId102" Type="http://schemas.openxmlformats.org/officeDocument/2006/relationships/hyperlink" Target="http://www.cgedd.fr/valeur-immobilier-departement/immobilier-val-d'oise-95.xls" TargetMode="External" /><Relationship Id="rId103" Type="http://schemas.openxmlformats.org/officeDocument/2006/relationships/hyperlink" Target="http://www.cgedd.fr/valeur-immobilier-departement/immobilier-guadeloupe-971.xls" TargetMode="External" /><Relationship Id="rId104" Type="http://schemas.openxmlformats.org/officeDocument/2006/relationships/hyperlink" Target="http://www.cgedd.fr/valeur-immobilier-departement/immobilier-martinique-972.xls" TargetMode="External" /><Relationship Id="rId105" Type="http://schemas.openxmlformats.org/officeDocument/2006/relationships/hyperlink" Target="http://www.cgedd.fr/valeur-immobilier-departement/immobilier-guyane-973.xls" TargetMode="External" /><Relationship Id="rId106" Type="http://schemas.openxmlformats.org/officeDocument/2006/relationships/hyperlink" Target="http://www.cgedd.fr/valeur-immobilier-departement/immobilier-reunion-974.xls" TargetMode="External" /><Relationship Id="rId107" Type="http://schemas.openxmlformats.org/officeDocument/2006/relationships/hyperlink" Target="http://www.cgedd.developpement-durable.gouv.fr/frais-de-notaire-et-droits-de-a1414.html" TargetMode="External" /><Relationship Id="rId108" Type="http://schemas.openxmlformats.org/officeDocument/2006/relationships/hyperlink" Target="http://www.igedd.developpement-durable.gouv.fr/frais-de-notaire-et-droits-de-a1414.html" TargetMode="External" /><Relationship Id="rId109" Type="http://schemas.openxmlformats.org/officeDocument/2006/relationships/hyperlink" Target="http://www.igedd.developpement-durable.gouv.fr/comment-recevoir-les-annonces-des-a1047.html" TargetMode="External" /><Relationship Id="rId110" Type="http://schemas.openxmlformats.org/officeDocument/2006/relationships/hyperlink" Target="http://www.cgedd.fr/prix-immobilier-friggit.doc" TargetMode="External" /><Relationship Id="rId111" Type="http://schemas.openxmlformats.org/officeDocument/2006/relationships/hyperlink" Target="http://www.igedd.developpement-durable.gouv.fr/frais-de-notaire-et-droits-de-a1414.html" TargetMode="External" /><Relationship Id="rId112" Type="http://schemas.openxmlformats.org/officeDocument/2006/relationships/hyperlink" Target="http://www.igedd.developpement-durable.gouv.fr/assiette-des-droits-de-mutation-a1013.html" TargetMode="External" /><Relationship Id="rId113" Type="http://schemas.openxmlformats.org/officeDocument/2006/relationships/hyperlink" Target="https://www.igedd.developpement-durable.gouv.fr/tunnel-de-friggit-et-courbe-de-friggit-qu-est-ce-a3578.html" TargetMode="External" /><Relationship Id="rId1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gedd.developpement-durable.gouv.fr/assiette-des-droits-de-mutation-a1013.html" TargetMode="External" /><Relationship Id="rId2" Type="http://schemas.openxmlformats.org/officeDocument/2006/relationships/hyperlink" Target="http://www.igedd.developpement-durable.gouv.fr/prix-immobilier-evolution-a-long-terme-a1048.html" TargetMode="External" /><Relationship Id="rId3" Type="http://schemas.openxmlformats.org/officeDocument/2006/relationships/hyperlink" Target="http://www.igedd.developpement-durable.gouv.fr/comment-recevoir-les-annonces-des-a1047.html" TargetMode="External" /><Relationship Id="rId4" Type="http://schemas.openxmlformats.org/officeDocument/2006/relationships/hyperlink" Target="https://www.igedd.developpement-durable.gouv.fr/tunnel-de-friggit-et-courbe-de-friggit-qu-est-ce-a3578.html" TargetMode="Externa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X104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26.00390625" style="0" customWidth="1"/>
    <col min="2" max="2" width="20.421875" style="0" customWidth="1"/>
    <col min="3" max="3" width="18.140625" style="0" customWidth="1"/>
    <col min="4" max="4" width="24.7109375" style="0" customWidth="1"/>
    <col min="5" max="5" width="22.28125" style="0" customWidth="1"/>
    <col min="6" max="6" width="17.7109375" style="0" customWidth="1"/>
  </cols>
  <sheetData>
    <row r="1" spans="1:11" ht="12.75">
      <c r="A1" s="43"/>
      <c r="B1" s="54" t="s">
        <v>115</v>
      </c>
      <c r="C1" s="52" t="s">
        <v>118</v>
      </c>
      <c r="D1" s="56" t="str">
        <f>Données!I1&amp;" - "&amp;Données!H1</f>
        <v>Loir-et-Cher - 41 - </v>
      </c>
      <c r="E1" s="53">
        <f>Données!F1</f>
        <v>45382</v>
      </c>
      <c r="F1" s="51" t="s">
        <v>123</v>
      </c>
      <c r="G1" s="51"/>
      <c r="H1" s="51"/>
      <c r="I1" s="51"/>
      <c r="J1" s="51"/>
      <c r="K1" s="51"/>
    </row>
    <row r="2" spans="1:11" ht="12.75">
      <c r="A2" s="44" t="s">
        <v>114</v>
      </c>
      <c r="B2" s="55"/>
      <c r="C2" s="52"/>
      <c r="D2" s="56"/>
      <c r="E2" s="53"/>
      <c r="F2" s="51"/>
      <c r="G2" s="51"/>
      <c r="H2" s="51"/>
      <c r="I2" s="51"/>
      <c r="J2" s="51"/>
      <c r="K2" s="51"/>
    </row>
    <row r="3" spans="1:3" ht="13.5" thickBot="1">
      <c r="A3" s="45" t="s">
        <v>120</v>
      </c>
      <c r="B3" s="48" t="s">
        <v>116</v>
      </c>
      <c r="C3" s="52"/>
    </row>
    <row r="4" ht="12.75">
      <c r="C4" s="52"/>
    </row>
    <row r="5" ht="12.75">
      <c r="C5" s="37" t="s">
        <v>119</v>
      </c>
    </row>
    <row r="6" spans="1:3" ht="12.75">
      <c r="A6" s="27"/>
      <c r="C6" s="40"/>
    </row>
    <row r="7" spans="1:2" ht="12.75">
      <c r="A7" s="5" t="s">
        <v>3</v>
      </c>
      <c r="B7" s="32" t="s">
        <v>5</v>
      </c>
    </row>
    <row r="8" ht="12.75">
      <c r="A8" s="35" t="s">
        <v>112</v>
      </c>
    </row>
    <row r="9" spans="1:6" ht="12.75">
      <c r="A9" s="37" t="s">
        <v>111</v>
      </c>
      <c r="B9" s="35"/>
      <c r="F9" s="36"/>
    </row>
    <row r="10" spans="1:7" ht="12.75">
      <c r="A10" s="42" t="s">
        <v>11</v>
      </c>
      <c r="B10" s="42" t="s">
        <v>86</v>
      </c>
      <c r="C10" s="42" t="s">
        <v>57</v>
      </c>
      <c r="D10" s="42" t="s">
        <v>33</v>
      </c>
      <c r="E10" s="42" t="s">
        <v>108</v>
      </c>
      <c r="F10" s="42" t="s">
        <v>84</v>
      </c>
      <c r="G10" s="42" t="s">
        <v>60</v>
      </c>
    </row>
    <row r="11" spans="1:7" ht="12.75">
      <c r="A11" s="42" t="s">
        <v>16</v>
      </c>
      <c r="B11" s="42" t="s">
        <v>91</v>
      </c>
      <c r="C11" s="42" t="s">
        <v>62</v>
      </c>
      <c r="D11" s="42" t="s">
        <v>38</v>
      </c>
      <c r="E11" s="42" t="s">
        <v>14</v>
      </c>
      <c r="F11" s="42" t="s">
        <v>89</v>
      </c>
      <c r="G11" s="42" t="s">
        <v>65</v>
      </c>
    </row>
    <row r="12" spans="1:8" ht="12.75">
      <c r="A12" s="42" t="s">
        <v>21</v>
      </c>
      <c r="B12" s="42" t="s">
        <v>96</v>
      </c>
      <c r="C12" s="42" t="s">
        <v>67</v>
      </c>
      <c r="D12" s="42" t="s">
        <v>43</v>
      </c>
      <c r="E12" s="42" t="s">
        <v>19</v>
      </c>
      <c r="F12" s="42" t="s">
        <v>94</v>
      </c>
      <c r="G12" s="42" t="s">
        <v>70</v>
      </c>
      <c r="H12" s="39"/>
    </row>
    <row r="13" spans="1:7" ht="12.75">
      <c r="A13" s="42" t="s">
        <v>26</v>
      </c>
      <c r="B13" s="42" t="s">
        <v>101</v>
      </c>
      <c r="C13" s="42" t="s">
        <v>72</v>
      </c>
      <c r="D13" s="42" t="s">
        <v>48</v>
      </c>
      <c r="E13" s="42" t="s">
        <v>24</v>
      </c>
      <c r="F13" s="42" t="s">
        <v>99</v>
      </c>
      <c r="G13" s="42" t="s">
        <v>75</v>
      </c>
    </row>
    <row r="14" spans="1:7" ht="12.75">
      <c r="A14" s="42" t="s">
        <v>31</v>
      </c>
      <c r="B14" s="42" t="s">
        <v>106</v>
      </c>
      <c r="C14" s="42" t="s">
        <v>77</v>
      </c>
      <c r="D14" s="42" t="s">
        <v>53</v>
      </c>
      <c r="E14" s="42" t="s">
        <v>29</v>
      </c>
      <c r="F14" s="42" t="s">
        <v>104</v>
      </c>
      <c r="G14" s="42" t="s">
        <v>80</v>
      </c>
    </row>
    <row r="15" spans="1:7" ht="12.75">
      <c r="A15" s="42" t="s">
        <v>36</v>
      </c>
      <c r="B15" s="42" t="s">
        <v>110</v>
      </c>
      <c r="C15" s="42" t="s">
        <v>82</v>
      </c>
      <c r="D15" s="42" t="s">
        <v>58</v>
      </c>
      <c r="E15" s="42" t="s">
        <v>34</v>
      </c>
      <c r="F15" s="42" t="s">
        <v>109</v>
      </c>
      <c r="G15" s="42" t="s">
        <v>85</v>
      </c>
    </row>
    <row r="16" spans="1:7" ht="12.75">
      <c r="A16" s="42" t="s">
        <v>41</v>
      </c>
      <c r="B16" s="42" t="s">
        <v>12</v>
      </c>
      <c r="C16" s="42" t="s">
        <v>87</v>
      </c>
      <c r="D16" s="42" t="s">
        <v>63</v>
      </c>
      <c r="E16" s="42" t="s">
        <v>39</v>
      </c>
      <c r="F16" s="42" t="s">
        <v>15</v>
      </c>
      <c r="G16" s="42" t="s">
        <v>90</v>
      </c>
    </row>
    <row r="17" spans="1:7" ht="12.75">
      <c r="A17" s="42" t="s">
        <v>46</v>
      </c>
      <c r="B17" s="42" t="s">
        <v>17</v>
      </c>
      <c r="C17" s="42" t="s">
        <v>92</v>
      </c>
      <c r="D17" s="42" t="s">
        <v>68</v>
      </c>
      <c r="E17" s="42" t="s">
        <v>44</v>
      </c>
      <c r="F17" s="42" t="s">
        <v>20</v>
      </c>
      <c r="G17" s="42" t="s">
        <v>95</v>
      </c>
    </row>
    <row r="18" spans="1:7" ht="12.75">
      <c r="A18" s="42" t="s">
        <v>51</v>
      </c>
      <c r="B18" s="42" t="s">
        <v>22</v>
      </c>
      <c r="C18" s="42" t="s">
        <v>97</v>
      </c>
      <c r="D18" s="42" t="s">
        <v>73</v>
      </c>
      <c r="E18" s="42" t="s">
        <v>49</v>
      </c>
      <c r="F18" s="42" t="s">
        <v>25</v>
      </c>
      <c r="G18" s="42" t="s">
        <v>100</v>
      </c>
    </row>
    <row r="19" spans="1:7" ht="12.75">
      <c r="A19" s="42" t="s">
        <v>56</v>
      </c>
      <c r="B19" s="42" t="s">
        <v>27</v>
      </c>
      <c r="C19" s="42" t="s">
        <v>102</v>
      </c>
      <c r="D19" s="42" t="s">
        <v>78</v>
      </c>
      <c r="E19" s="42" t="s">
        <v>54</v>
      </c>
      <c r="F19" s="42" t="s">
        <v>30</v>
      </c>
      <c r="G19" s="42" t="s">
        <v>105</v>
      </c>
    </row>
    <row r="20" spans="1:7" ht="12.75">
      <c r="A20" s="42" t="s">
        <v>61</v>
      </c>
      <c r="B20" s="42" t="s">
        <v>32</v>
      </c>
      <c r="C20" s="42" t="s">
        <v>107</v>
      </c>
      <c r="D20" s="42" t="s">
        <v>83</v>
      </c>
      <c r="E20" s="42" t="s">
        <v>59</v>
      </c>
      <c r="F20" s="42" t="s">
        <v>35</v>
      </c>
      <c r="G20" s="38"/>
    </row>
    <row r="21" spans="1:7" ht="12.75">
      <c r="A21" s="42" t="s">
        <v>66</v>
      </c>
      <c r="B21" s="42" t="s">
        <v>37</v>
      </c>
      <c r="C21" s="42" t="s">
        <v>13</v>
      </c>
      <c r="D21" s="42" t="s">
        <v>88</v>
      </c>
      <c r="E21" s="42" t="s">
        <v>64</v>
      </c>
      <c r="F21" s="42" t="s">
        <v>40</v>
      </c>
      <c r="G21" s="38"/>
    </row>
    <row r="22" spans="1:7" ht="12.75">
      <c r="A22" s="42" t="s">
        <v>71</v>
      </c>
      <c r="B22" s="42" t="s">
        <v>42</v>
      </c>
      <c r="C22" s="42" t="s">
        <v>18</v>
      </c>
      <c r="D22" s="42" t="s">
        <v>93</v>
      </c>
      <c r="E22" s="42" t="s">
        <v>69</v>
      </c>
      <c r="F22" s="42" t="s">
        <v>45</v>
      </c>
      <c r="G22" s="38"/>
    </row>
    <row r="23" spans="1:7" ht="12.75">
      <c r="A23" s="42" t="s">
        <v>76</v>
      </c>
      <c r="B23" s="42" t="s">
        <v>47</v>
      </c>
      <c r="C23" s="42" t="s">
        <v>23</v>
      </c>
      <c r="D23" s="42" t="s">
        <v>98</v>
      </c>
      <c r="E23" s="42" t="s">
        <v>74</v>
      </c>
      <c r="F23" s="42" t="s">
        <v>50</v>
      </c>
      <c r="G23" s="38"/>
    </row>
    <row r="24" spans="1:7" ht="12.75">
      <c r="A24" s="42" t="s">
        <v>81</v>
      </c>
      <c r="B24" s="42" t="s">
        <v>52</v>
      </c>
      <c r="C24" s="42" t="s">
        <v>28</v>
      </c>
      <c r="D24" s="42" t="s">
        <v>103</v>
      </c>
      <c r="E24" s="42" t="s">
        <v>79</v>
      </c>
      <c r="F24" s="42" t="s">
        <v>55</v>
      </c>
      <c r="G24" s="38"/>
    </row>
    <row r="25" spans="1:7" ht="12.75">
      <c r="A25" s="41"/>
      <c r="B25" s="41"/>
      <c r="C25" s="41"/>
      <c r="D25" s="41"/>
      <c r="E25" s="41"/>
      <c r="F25" s="41"/>
      <c r="G25" s="38"/>
    </row>
    <row r="26" spans="1:2" ht="12.75">
      <c r="A26" s="37"/>
      <c r="B26" s="37"/>
    </row>
    <row r="27" ht="12.75">
      <c r="A27" s="42" t="s">
        <v>113</v>
      </c>
    </row>
    <row r="28" spans="1:2" ht="12.75">
      <c r="A28" s="40" t="s">
        <v>117</v>
      </c>
      <c r="B28" s="37"/>
    </row>
    <row r="29" spans="1:2" ht="12.75">
      <c r="A29" s="46" t="s">
        <v>122</v>
      </c>
      <c r="B29" s="37"/>
    </row>
    <row r="30" spans="1:2" ht="12.75">
      <c r="A30" s="46" t="s">
        <v>121</v>
      </c>
      <c r="B30" s="37"/>
    </row>
    <row r="31" ht="12.75">
      <c r="B31" s="37"/>
    </row>
    <row r="32" ht="12.75">
      <c r="B32" s="37"/>
    </row>
    <row r="33" ht="12.75">
      <c r="B33" s="37"/>
    </row>
    <row r="34" ht="12.75">
      <c r="B34" s="37"/>
    </row>
    <row r="55" ht="12.75">
      <c r="X55" s="37" t="s">
        <v>124</v>
      </c>
    </row>
    <row r="104" spans="1:2" ht="12.75">
      <c r="A104" s="38"/>
      <c r="B104" s="38"/>
    </row>
  </sheetData>
  <sheetProtection/>
  <mergeCells count="5">
    <mergeCell ref="F1:K2"/>
    <mergeCell ref="C1:C4"/>
    <mergeCell ref="E1:E2"/>
    <mergeCell ref="B1:B2"/>
    <mergeCell ref="D1:D2"/>
  </mergeCells>
  <hyperlinks>
    <hyperlink ref="A9" r:id="rId1" display="Ensemble de la France par département et région"/>
    <hyperlink ref="B1" r:id="rId2" display="Méthode de calcul et commentaires"/>
    <hyperlink ref="B7" r:id="rId3" display="prix de l'immobilier d'habitation sur le long terme"/>
    <hyperlink ref="A27" r:id="rId4" display="Nombre de ventes immobilières taxées au taux de droit commun pour chaque département (hors Alsace-Moselle)"/>
    <hyperlink ref="B3" r:id="rId5" display="l'assiette: méthode"/>
    <hyperlink ref="A28" r:id="rId6" display="Lien vers le nombre de ventes de logements anciens cumulé sur 12 mois, France entière"/>
    <hyperlink ref="A10" r:id="rId7" display="http://www.cgedd.fr/valeur-immobilier-departement/immobilier-ain-01.xls"/>
    <hyperlink ref="A11" r:id="rId8" display="http://www.cgedd.fr/valeur-immobilier-departement/immobilier-aisne-02.xls"/>
    <hyperlink ref="A12" r:id="rId9" display="http://www.cgedd.fr/valeur-immobilier-departement/immobilier-allier-03.xls"/>
    <hyperlink ref="A13" r:id="rId10" display="http://www.cgedd.fr/valeur-immobilier-departement/immobilier-alpes-de-haute-provence-04.xls"/>
    <hyperlink ref="A14" r:id="rId11" display="http://www.cgedd.fr/valeur-immobilier-departement/immobilier-hautes-alpes-05.xls"/>
    <hyperlink ref="A15" r:id="rId12" display="http://www.cgedd.fr/valeur-immobilier-departement/immobilier-alpes-maritimes-06.xls"/>
    <hyperlink ref="A16" r:id="rId13" display="http://www.cgedd.fr/valeur-immobilier-departement/immobilier-ardeche-07.xls"/>
    <hyperlink ref="A17" r:id="rId14" display="http://www.cgedd.fr/valeur-immobilier-departement/immobilier-ardennes-08.xls"/>
    <hyperlink ref="A18" r:id="rId15" display="http://www.cgedd.fr/valeur-immobilier-departement/immobilier-ariege-09.xls"/>
    <hyperlink ref="A19" r:id="rId16" display="http://www.cgedd.fr/valeur-immobilier-departement/immobilier-aube-10.xls"/>
    <hyperlink ref="A20" r:id="rId17" display="http://www.cgedd.fr/valeur-immobilier-departement/immobilier-aude-11.xls"/>
    <hyperlink ref="A21" r:id="rId18" display="http://www.cgedd.fr/valeur-immobilier-departement/immobilier-aveyron-12.xls"/>
    <hyperlink ref="A22" r:id="rId19" display="Bouches-du-Rhône (13)"/>
    <hyperlink ref="A23" r:id="rId20" display="http://www.cgedd.fr/valeur-immobilier-departement/immobilier-calvados-14.xls"/>
    <hyperlink ref="A24" r:id="rId21" display="http://www.cgedd.fr/valeur-immobilier-departement/immobilier-cantal-15.xls"/>
    <hyperlink ref="B10" r:id="rId22" display="http://www.cgedd.fr/valeur-immobilier-departement/immobilier-charente-16.xls"/>
    <hyperlink ref="B11" r:id="rId23" display="http://www.cgedd.fr/valeur-immobilier-departement/immobilier-charente-maritime-17.xls"/>
    <hyperlink ref="B12" r:id="rId24" display="http://www.cgedd.fr/valeur-immobilier-departement/immobilier-cher-18.xls"/>
    <hyperlink ref="B13" r:id="rId25" display="http://www.cgedd.fr/valeur-immobilier-departement/immobilier-correze-19.xls"/>
    <hyperlink ref="B14" r:id="rId26" display="http://www.cgedd.fr/valeur-immobilier-departement/immobilier-corse-du-sud-2A.xls"/>
    <hyperlink ref="B15" r:id="rId27" display="http://www.cgedd.fr/valeur-immobilier-departement/immobilier-haute-corse-2B.xls"/>
    <hyperlink ref="B16" r:id="rId28" display="Côte-d’Or (21)"/>
    <hyperlink ref="B17" r:id="rId29" display="http://www.cgedd.fr/valeur-immobilier-departement/immobilier-cotes-d'armor-22.xls"/>
    <hyperlink ref="B18" r:id="rId30" display="http://www.cgedd.fr/valeur-immobilier-departement/immobilier-creuse-23.xls"/>
    <hyperlink ref="B19" r:id="rId31" display="http://www.cgedd.fr/valeur-immobilier-departement/immobilier-dordogne-24.xls"/>
    <hyperlink ref="B20" r:id="rId32" display="http://www.cgedd.fr/valeur-immobilier-departement/immobilier-doubs-25.xls"/>
    <hyperlink ref="B21" r:id="rId33" display="http://www.cgedd.fr/valeur-immobilier-departement/immobilier-drome-26.xls"/>
    <hyperlink ref="B22" r:id="rId34" display="http://www.cgedd.fr/valeur-immobilier-departement/immobilier-eure-27.xls"/>
    <hyperlink ref="B23" r:id="rId35" display="http://www.cgedd.fr/valeur-immobilier-departement/immobilier-eure-et-loir-28.xls"/>
    <hyperlink ref="B24" r:id="rId36" display="http://www.cgedd.fr/valeur-immobilier-departement/immobilier-finistere-29.xls"/>
    <hyperlink ref="C10" r:id="rId37" display="http://www.cgedd.fr/valeur-immobilier-departement/immobilier-gard-30.xls"/>
    <hyperlink ref="C11" r:id="rId38" display="http://www.cgedd.fr/valeur-immobilier-departement/immobilier-haute-garonne-31.xls"/>
    <hyperlink ref="C12" r:id="rId39" display="http://www.cgedd.fr/valeur-immobilier-departement/immobilier-gers-32.xls"/>
    <hyperlink ref="C13" r:id="rId40" display="http://www.cgedd.fr/valeur-immobilier-departement/immobilier-gironde-33.xls"/>
    <hyperlink ref="C14" r:id="rId41" display="http://www.cgedd.fr/valeur-immobilier-departement/immobilier-herault-34.xls"/>
    <hyperlink ref="C15" r:id="rId42" display="http://www.cgedd.fr/valeur-immobilier-departement/immobilier-ille-et-vilaine-35.xls"/>
    <hyperlink ref="C16" r:id="rId43" display="http://www.cgedd.fr/valeur-immobilier-departement/immobilier-indre-36.xls"/>
    <hyperlink ref="C17" r:id="rId44" display="http://www.cgedd.fr/valeur-immobilier-departement/immobilier-indre-et-loire-37.xls"/>
    <hyperlink ref="C18" r:id="rId45" display="http://www.cgedd.fr/valeur-immobilier-departement/immobilier-isere-38.xls"/>
    <hyperlink ref="C19" r:id="rId46" display="http://www.cgedd.fr/valeur-immobilier-departement/immobilier-jura-39.xls"/>
    <hyperlink ref="C20" r:id="rId47" display="http://www.cgedd.fr/valeur-immobilier-departement/immobilier-landes-40.xls"/>
    <hyperlink ref="C21" r:id="rId48" display="http://www.cgedd.fr/valeur-immobilier-departement/immobilier-loir-et-cher-41.xls"/>
    <hyperlink ref="C22" r:id="rId49" display="http://www.cgedd.fr/valeur-immobilier-departement/immobilier-loire-42.xls"/>
    <hyperlink ref="C23" r:id="rId50" display="http://www.cgedd.fr/valeur-immobilier-departement/immobilier-haute-loire-43.xls"/>
    <hyperlink ref="C24" r:id="rId51" display="http://www.cgedd.fr/valeur-immobilier-departement/immobilier-loire-atlantique-44.xls"/>
    <hyperlink ref="D10" r:id="rId52" display="http://www.cgedd.fr/valeur-immobilier-departement/immobilier-loiret-45.xls"/>
    <hyperlink ref="D11" r:id="rId53" display="http://www.cgedd.fr/valeur-immobilier-departement/immobilier-lot-46.xls"/>
    <hyperlink ref="D12" r:id="rId54" display="http://www.cgedd.fr/valeur-immobilier-departement/immobilier-lot-et-garonne-47.xls"/>
    <hyperlink ref="D13" r:id="rId55" display="http://www.cgedd.fr/valeur-immobilier-departement/immobilier-lozere-48.xls"/>
    <hyperlink ref="D14" r:id="rId56" display="http://www.cgedd.fr/valeur-immobilier-departement/immobilier-maine-et-loire-49.xls"/>
    <hyperlink ref="D15" r:id="rId57" display="http://www.cgedd.fr/valeur-immobilier-departement/immobilier-manche-50.xls"/>
    <hyperlink ref="D16" r:id="rId58" display="http://www.cgedd.fr/valeur-immobilier-departement/immobilier-marne-51.xls"/>
    <hyperlink ref="D17" r:id="rId59" display="http://www.cgedd.fr/valeur-immobilier-departement/immobilier-haute-marne-52.xls"/>
    <hyperlink ref="D18" r:id="rId60" display="http://www.cgedd.fr/valeur-immobilier-departement/immobilier-mayenne-53.xls"/>
    <hyperlink ref="D19" r:id="rId61" display="http://www.cgedd.fr/valeur-immobilier-departement/immobilier-meurthe-et-moselle-54.xls"/>
    <hyperlink ref="D20" r:id="rId62" display="http://www.cgedd.fr/valeur-immobilier-departement/immobilier-meuse-55.xls"/>
    <hyperlink ref="D21" r:id="rId63" display="http://www.cgedd.fr/valeur-immobilier-departement/immobilier-morbihan-56.xls"/>
    <hyperlink ref="D22" r:id="rId64" display="http://www.cgedd.fr/valeur-immobilier-departement/immobilier-moselle-57.xls"/>
    <hyperlink ref="D23" r:id="rId65" display="http://www.cgedd.fr/valeur-immobilier-departement/immobilier-nievre-58.xls"/>
    <hyperlink ref="D24" r:id="rId66" display="http://www.cgedd.fr/valeur-immobilier-departement/immobilier-nord-59.xls"/>
    <hyperlink ref="E10" r:id="rId67" display="http://www.cgedd.fr/valeur-immobilier-departement/immobilier-oise-60.xls"/>
    <hyperlink ref="E11" r:id="rId68" display="http://www.cgedd.fr/valeur-immobilier-departement/immobilier-orne-61.xls"/>
    <hyperlink ref="E12" r:id="rId69" display="http://www.cgedd.fr/valeur-immobilier-departement/immobilier-pas-de-calais-62.xls"/>
    <hyperlink ref="E13" r:id="rId70" display="http://www.cgedd.fr/valeur-immobilier-departement/immobilier-puy-de-dome-63.xls"/>
    <hyperlink ref="E14" r:id="rId71" display="http://www.cgedd.fr/valeur-immobilier-departement/immobilier-pyrenees-atlantiques-64.xls"/>
    <hyperlink ref="E15" r:id="rId72" display="http://www.cgedd.fr/valeur-immobilier-departement/immobilier-hautes-pyrenees-65.xls"/>
    <hyperlink ref="E16" r:id="rId73" display="http://www.cgedd.fr/valeur-immobilier-departement/immobilier-pyrenees-orientales-66.xls"/>
    <hyperlink ref="E17" r:id="rId74" display="http://www.cgedd.fr/valeur-immobilier-departement/immobilier-bas-rhin-67.xls"/>
    <hyperlink ref="E18" r:id="rId75" display="http://www.cgedd.fr/valeur-immobilier-departement/immobilier-haut-rhin-68.xls"/>
    <hyperlink ref="E19" r:id="rId76" display="http://www.cgedd.fr/valeur-immobilier-departement/immobilier-rhone-69.xls"/>
    <hyperlink ref="E20" r:id="rId77" display="http://www.cgedd.fr/valeur-immobilier-departement/immobilier-haute-saone-70.xls"/>
    <hyperlink ref="E21" r:id="rId78" display="http://www.cgedd.fr/valeur-immobilier-departement/immobilier-saone-et-loire-71.xls"/>
    <hyperlink ref="E22" r:id="rId79" display="http://www.cgedd.fr/valeur-immobilier-departement/immobilier-sarthe-72.xls"/>
    <hyperlink ref="E23" r:id="rId80" display="http://www.cgedd.fr/valeur-immobilier-departement/immobilier-savoie-73.xls"/>
    <hyperlink ref="E24" r:id="rId81" display="http://www.cgedd.fr/valeur-immobilier-departement/immobilier-haute-savoie-74.xls"/>
    <hyperlink ref="F10" r:id="rId82" display="http://www.cgedd.fr/valeur-immobilier-departement/immobilier-paris-75.xls"/>
    <hyperlink ref="F11" r:id="rId83" display="http://www.cgedd.fr/valeur-immobilier-departement/immobilier-seine-maritime-76.xls"/>
    <hyperlink ref="F12" r:id="rId84" display="http://www.cgedd.fr/valeur-immobilier-departement/immobilier-seine-et-marne-77.xls"/>
    <hyperlink ref="F13" r:id="rId85" display="http://www.cgedd.fr/valeur-immobilier-departement/immobilier-yvelines-78.xls"/>
    <hyperlink ref="F14" r:id="rId86" display="http://www.cgedd.fr/valeur-immobilier-departement/immobilier-deux-sevres-79.xls"/>
    <hyperlink ref="F15" r:id="rId87" display="http://www.cgedd.fr/valeur-immobilier-departement/immobilier-somme-80.xls"/>
    <hyperlink ref="F16" r:id="rId88" display="http://www.cgedd.fr/valeur-immobilier-departement/immobilier-tarn-81.xls"/>
    <hyperlink ref="F17" r:id="rId89" display="http://www.cgedd.fr/valeur-immobilier-departement/immobilier-tarn-et-garonne-82.xls"/>
    <hyperlink ref="F18" r:id="rId90" display="http://www.cgedd.fr/valeur-immobilier-departement/immobilier-var-83.xls"/>
    <hyperlink ref="F19" r:id="rId91" display="http://www.cgedd.fr/valeur-immobilier-departement/immobilier-vaucluse-84.xls"/>
    <hyperlink ref="F20" r:id="rId92" display="http://www.cgedd.fr/valeur-immobilier-departement/immobilier-vendee-85.xls"/>
    <hyperlink ref="F21" r:id="rId93" display="http://www.cgedd.fr/valeur-immobilier-departement/immobilier-vienne-86.xls"/>
    <hyperlink ref="F22" r:id="rId94" display="http://www.cgedd.fr/valeur-immobilier-departement/immobilier-haute-vienne-87.xls"/>
    <hyperlink ref="F23" r:id="rId95" display="http://www.cgedd.fr/valeur-immobilier-departement/immobilier-vosges-88.xls"/>
    <hyperlink ref="F24" r:id="rId96" display="http://www.cgedd.fr/valeur-immobilier-departement/immobilier-yonne-89.xls"/>
    <hyperlink ref="G10" r:id="rId97" display="http://www.cgedd.fr/valeur-immobilier-departement/immobilier-territoire-de-belfort-90.xls"/>
    <hyperlink ref="G11" r:id="rId98" display="http://www.cgedd.fr/valeur-immobilier-departement/immobilier-essonne-91.xls"/>
    <hyperlink ref="G12" r:id="rId99" display="http://www.cgedd.fr/valeur-immobilier-departement/immobilier-hauts-de-seine-92.xls"/>
    <hyperlink ref="G13" r:id="rId100" display="http://www.cgedd.fr/valeur-immobilier-departement/immobilier-seine-saint-denis-93.xls"/>
    <hyperlink ref="G14" r:id="rId101" display="http://www.cgedd.fr/valeur-immobilier-departement/immobilier-val-de-marne-94.xls"/>
    <hyperlink ref="G15" r:id="rId102" display="http://www.cgedd.fr/valeur-immobilier-departement/immobilier-val-d'oise-95.xls"/>
    <hyperlink ref="G16" r:id="rId103" display="http://www.cgedd.fr/valeur-immobilier-departement/immobilier-guadeloupe-971.xls"/>
    <hyperlink ref="G17" r:id="rId104" display="http://www.cgedd.fr/valeur-immobilier-departement/immobilier-martinique-972.xls"/>
    <hyperlink ref="G18" r:id="rId105" display="http://www.cgedd.fr/valeur-immobilier-departement/immobilier-guyane-973.xls"/>
    <hyperlink ref="G19" r:id="rId106" display="http://www.cgedd.fr/valeur-immobilier-departement/immobilier-reunion-974.xls"/>
    <hyperlink ref="C1" r:id="rId107" display="&quot;Frais de notaire&quot; et droits de mutation, quelle est la différence?"/>
    <hyperlink ref="C5" r:id="rId108" display="et droits de mutation"/>
    <hyperlink ref="A30" r:id="rId109" display="Abonnement aux annonces des mises à jour"/>
    <hyperlink ref="A29" r:id="rId110" display="Graphiques sur le marché immobilier d'habitation sur le long terme"/>
    <hyperlink ref="C1:C4" r:id="rId111" display="&quot;Frais de notaire&quot;"/>
    <hyperlink ref="B1:B2" r:id="rId112" display="Calcul de"/>
    <hyperlink ref="X55" r:id="rId113" display="Sur le &quot;tunnel&quot; et la &quot;courbe&quot;"/>
  </hyperlinks>
  <printOptions/>
  <pageMargins left="0.787401575" right="0.787401575" top="0.984251969" bottom="0.984251969" header="0.4921259845" footer="0.4921259845"/>
  <pageSetup orientation="portrait" paperSize="9" r:id="rId11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27"/>
  </sheetPr>
  <dimension ref="A1:AL36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:M307"/>
    </sheetView>
  </sheetViews>
  <sheetFormatPr defaultColWidth="11.421875" defaultRowHeight="12.75"/>
  <cols>
    <col min="1" max="1" width="14.7109375" style="0" customWidth="1"/>
    <col min="2" max="13" width="13.7109375" style="0" customWidth="1"/>
    <col min="14" max="16384" width="11.421875" style="1" customWidth="1"/>
  </cols>
  <sheetData>
    <row r="1" spans="1:38" ht="18">
      <c r="A1" s="34"/>
      <c r="B1" s="10"/>
      <c r="C1" s="8"/>
      <c r="D1" s="7"/>
      <c r="E1" s="10" t="s">
        <v>127</v>
      </c>
      <c r="F1" s="33">
        <v>45382</v>
      </c>
      <c r="H1" s="26" t="s">
        <v>128</v>
      </c>
      <c r="I1" s="9" t="s">
        <v>129</v>
      </c>
      <c r="J1" s="7"/>
      <c r="K1" s="7"/>
      <c r="M1" s="7"/>
      <c r="AK1" s="50" t="s">
        <v>125</v>
      </c>
      <c r="AL1" s="38" t="s">
        <v>126</v>
      </c>
    </row>
    <row r="2" spans="1:11" ht="12.75">
      <c r="A2" s="2"/>
      <c r="B2" s="32" t="s">
        <v>130</v>
      </c>
      <c r="C2" s="2"/>
      <c r="D2" s="1"/>
      <c r="E2" s="27"/>
      <c r="G2" s="1"/>
      <c r="H2" s="1"/>
      <c r="K2" s="1"/>
    </row>
    <row r="3" spans="1:11" ht="12.75">
      <c r="A3" s="2"/>
      <c r="B3" s="5" t="s">
        <v>3</v>
      </c>
      <c r="C3" s="32" t="s">
        <v>5</v>
      </c>
      <c r="D3" s="1"/>
      <c r="G3" s="46"/>
      <c r="H3" s="1"/>
      <c r="K3" s="49"/>
    </row>
    <row r="4" spans="1:11" ht="13.5" thickBot="1">
      <c r="A4" s="47"/>
      <c r="B4" s="2"/>
      <c r="C4" s="2"/>
      <c r="D4" s="2"/>
      <c r="E4" s="1"/>
      <c r="H4" s="1"/>
      <c r="K4" s="1"/>
    </row>
    <row r="5" spans="1:13" ht="27.75" customHeight="1" thickBot="1">
      <c r="A5" s="11"/>
      <c r="B5" s="57" t="s">
        <v>9</v>
      </c>
      <c r="C5" s="58"/>
      <c r="D5" s="59"/>
      <c r="E5" s="57" t="s">
        <v>10</v>
      </c>
      <c r="F5" s="58"/>
      <c r="G5" s="59"/>
      <c r="H5" s="57" t="s">
        <v>8</v>
      </c>
      <c r="I5" s="58"/>
      <c r="J5" s="59"/>
      <c r="K5" s="57" t="s">
        <v>4</v>
      </c>
      <c r="L5" s="58"/>
      <c r="M5" s="59"/>
    </row>
    <row r="6" spans="1:13" ht="12.75" customHeight="1" thickBot="1">
      <c r="A6" s="64" t="s">
        <v>2</v>
      </c>
      <c r="B6" s="60" t="s">
        <v>1</v>
      </c>
      <c r="C6" s="61"/>
      <c r="D6" s="62" t="s">
        <v>0</v>
      </c>
      <c r="E6" s="60" t="s">
        <v>1</v>
      </c>
      <c r="F6" s="61"/>
      <c r="G6" s="62" t="s">
        <v>0</v>
      </c>
      <c r="H6" s="60" t="s">
        <v>1</v>
      </c>
      <c r="I6" s="61"/>
      <c r="J6" s="62" t="s">
        <v>0</v>
      </c>
      <c r="K6" s="60" t="s">
        <v>1</v>
      </c>
      <c r="L6" s="61"/>
      <c r="M6" s="62" t="s">
        <v>0</v>
      </c>
    </row>
    <row r="7" spans="1:13" ht="77.25" customHeight="1" thickBot="1">
      <c r="A7" s="65"/>
      <c r="B7" s="12" t="s">
        <v>6</v>
      </c>
      <c r="C7" s="13" t="s">
        <v>7</v>
      </c>
      <c r="D7" s="63"/>
      <c r="E7" s="12" t="s">
        <v>6</v>
      </c>
      <c r="F7" s="13" t="s">
        <v>7</v>
      </c>
      <c r="G7" s="63"/>
      <c r="H7" s="12" t="s">
        <v>6</v>
      </c>
      <c r="I7" s="13" t="s">
        <v>7</v>
      </c>
      <c r="J7" s="63"/>
      <c r="K7" s="12" t="s">
        <v>6</v>
      </c>
      <c r="L7" s="13" t="s">
        <v>7</v>
      </c>
      <c r="M7" s="63"/>
    </row>
    <row r="8" spans="1:13" ht="12.75">
      <c r="A8" s="3">
        <v>36556</v>
      </c>
      <c r="B8" s="14">
        <v>28158293.357147563</v>
      </c>
      <c r="C8" s="18">
        <v>12305760.895912385</v>
      </c>
      <c r="D8" s="22">
        <v>9297814.74497058</v>
      </c>
      <c r="E8" s="14"/>
      <c r="F8" s="18"/>
      <c r="G8" s="22"/>
      <c r="H8" s="14"/>
      <c r="I8" s="18"/>
      <c r="J8" s="22"/>
      <c r="K8" s="14"/>
      <c r="L8" s="18"/>
      <c r="M8" s="22"/>
    </row>
    <row r="9" spans="1:13" ht="12.75">
      <c r="A9" s="4">
        <v>36585</v>
      </c>
      <c r="B9" s="15">
        <v>29760147.837675955</v>
      </c>
      <c r="C9" s="19">
        <v>13353847.889419582</v>
      </c>
      <c r="D9" s="23">
        <v>8389320.234913772</v>
      </c>
      <c r="E9" s="15"/>
      <c r="F9" s="19"/>
      <c r="G9" s="23"/>
      <c r="H9" s="15"/>
      <c r="I9" s="19"/>
      <c r="J9" s="23"/>
      <c r="K9" s="15"/>
      <c r="L9" s="19"/>
      <c r="M9" s="23"/>
    </row>
    <row r="10" spans="1:13" ht="12.75">
      <c r="A10" s="4">
        <v>36616</v>
      </c>
      <c r="B10" s="15">
        <v>31686165.88856158</v>
      </c>
      <c r="C10" s="19">
        <v>9970165.727326639</v>
      </c>
      <c r="D10" s="23">
        <v>10589718.533379475</v>
      </c>
      <c r="E10" s="15"/>
      <c r="F10" s="19"/>
      <c r="G10" s="23"/>
      <c r="H10" s="15"/>
      <c r="I10" s="19"/>
      <c r="J10" s="23"/>
      <c r="K10" s="15"/>
      <c r="L10" s="19"/>
      <c r="M10" s="23"/>
    </row>
    <row r="11" spans="1:13" ht="12.75">
      <c r="A11" s="4">
        <v>36646</v>
      </c>
      <c r="B11" s="15">
        <v>25856610.38116927</v>
      </c>
      <c r="C11" s="19">
        <v>9891349.585414898</v>
      </c>
      <c r="D11" s="23">
        <v>8786322.883969529</v>
      </c>
      <c r="E11" s="15"/>
      <c r="F11" s="19"/>
      <c r="G11" s="23"/>
      <c r="H11" s="15"/>
      <c r="I11" s="19"/>
      <c r="J11" s="23"/>
      <c r="K11" s="15"/>
      <c r="L11" s="19"/>
      <c r="M11" s="23"/>
    </row>
    <row r="12" spans="1:13" ht="12.75">
      <c r="A12" s="4">
        <v>36677</v>
      </c>
      <c r="B12" s="15">
        <v>27971501.138050564</v>
      </c>
      <c r="C12" s="19">
        <v>9199866.251395544</v>
      </c>
      <c r="D12" s="23">
        <v>8888844.848061686</v>
      </c>
      <c r="E12" s="15"/>
      <c r="F12" s="19"/>
      <c r="G12" s="23"/>
      <c r="H12" s="15"/>
      <c r="I12" s="19"/>
      <c r="J12" s="23"/>
      <c r="K12" s="15"/>
      <c r="L12" s="19"/>
      <c r="M12" s="23"/>
    </row>
    <row r="13" spans="1:13" ht="12.75">
      <c r="A13" s="4">
        <v>36707</v>
      </c>
      <c r="B13" s="15">
        <v>26397439.618975483</v>
      </c>
      <c r="C13" s="19">
        <v>8284206.637528579</v>
      </c>
      <c r="D13" s="23">
        <v>5922745.9523515515</v>
      </c>
      <c r="E13" s="15"/>
      <c r="F13" s="19"/>
      <c r="G13" s="23"/>
      <c r="H13" s="15"/>
      <c r="I13" s="19"/>
      <c r="J13" s="23"/>
      <c r="K13" s="15"/>
      <c r="L13" s="19"/>
      <c r="M13" s="23"/>
    </row>
    <row r="14" spans="1:13" ht="12.75">
      <c r="A14" s="4">
        <v>36738</v>
      </c>
      <c r="B14" s="15">
        <v>34469721.268276304</v>
      </c>
      <c r="C14" s="19">
        <v>7107198.5917776115</v>
      </c>
      <c r="D14" s="23">
        <v>8179626.611703714</v>
      </c>
      <c r="E14" s="15"/>
      <c r="F14" s="19"/>
      <c r="G14" s="23"/>
      <c r="H14" s="15"/>
      <c r="I14" s="19"/>
      <c r="J14" s="23"/>
      <c r="K14" s="15"/>
      <c r="L14" s="19"/>
      <c r="M14" s="23"/>
    </row>
    <row r="15" spans="1:13" ht="12.75">
      <c r="A15" s="4">
        <v>36769</v>
      </c>
      <c r="B15" s="15">
        <v>30358137.05475002</v>
      </c>
      <c r="C15" s="19">
        <v>9939472.65852284</v>
      </c>
      <c r="D15" s="23">
        <v>6413453.930669236</v>
      </c>
      <c r="E15" s="15"/>
      <c r="F15" s="19"/>
      <c r="G15" s="23"/>
      <c r="H15" s="15"/>
      <c r="I15" s="19"/>
      <c r="J15" s="23"/>
      <c r="K15" s="15"/>
      <c r="L15" s="19"/>
      <c r="M15" s="23"/>
    </row>
    <row r="16" spans="1:13" ht="12.75">
      <c r="A16" s="4">
        <v>36799</v>
      </c>
      <c r="B16" s="15">
        <v>39270848.37708705</v>
      </c>
      <c r="C16" s="19">
        <v>8199140.085910103</v>
      </c>
      <c r="D16" s="23">
        <v>8478528.318167197</v>
      </c>
      <c r="E16" s="15"/>
      <c r="F16" s="19"/>
      <c r="G16" s="23"/>
      <c r="H16" s="15"/>
      <c r="I16" s="19"/>
      <c r="J16" s="23"/>
      <c r="K16" s="15"/>
      <c r="L16" s="19"/>
      <c r="M16" s="23"/>
    </row>
    <row r="17" spans="1:13" ht="12.75">
      <c r="A17" s="4">
        <v>36830</v>
      </c>
      <c r="B17" s="15">
        <v>30757241.497074533</v>
      </c>
      <c r="C17" s="19">
        <v>4756180.664281348</v>
      </c>
      <c r="D17" s="23">
        <v>8748490.119525112</v>
      </c>
      <c r="E17" s="15"/>
      <c r="F17" s="19"/>
      <c r="G17" s="23"/>
      <c r="H17" s="15"/>
      <c r="I17" s="19"/>
      <c r="J17" s="23"/>
      <c r="K17" s="15"/>
      <c r="L17" s="19"/>
      <c r="M17" s="23"/>
    </row>
    <row r="18" spans="1:13" ht="12.75">
      <c r="A18" s="4">
        <v>36860</v>
      </c>
      <c r="B18" s="15">
        <v>30164946.734874338</v>
      </c>
      <c r="C18" s="19">
        <v>5547797.59445614</v>
      </c>
      <c r="D18" s="23">
        <v>6114272.734340819</v>
      </c>
      <c r="E18" s="15"/>
      <c r="F18" s="19"/>
      <c r="G18" s="23"/>
      <c r="H18" s="15"/>
      <c r="I18" s="19"/>
      <c r="J18" s="23"/>
      <c r="K18" s="15"/>
      <c r="L18" s="19"/>
      <c r="M18" s="23"/>
    </row>
    <row r="19" spans="1:13" ht="12.75">
      <c r="A19" s="4">
        <v>36891</v>
      </c>
      <c r="B19" s="15">
        <v>35648008.98800689</v>
      </c>
      <c r="C19" s="19">
        <v>9606422.372198178</v>
      </c>
      <c r="D19" s="23">
        <v>9315575.055478739</v>
      </c>
      <c r="E19" s="15">
        <v>370499062.14164954</v>
      </c>
      <c r="F19" s="19">
        <v>108161408.95414384</v>
      </c>
      <c r="G19" s="23">
        <v>99124713.96753143</v>
      </c>
      <c r="H19" s="15"/>
      <c r="I19" s="19"/>
      <c r="J19" s="23"/>
      <c r="K19" s="15"/>
      <c r="L19" s="19"/>
      <c r="M19" s="23"/>
    </row>
    <row r="20" spans="1:13" ht="12.75">
      <c r="A20" s="4">
        <v>36922</v>
      </c>
      <c r="B20" s="15">
        <v>24347860.88853107</v>
      </c>
      <c r="C20" s="19">
        <v>10445196.86503841</v>
      </c>
      <c r="D20" s="23">
        <v>3884528.000056914</v>
      </c>
      <c r="E20" s="15">
        <v>366688629.67303306</v>
      </c>
      <c r="F20" s="19">
        <v>106300844.92326987</v>
      </c>
      <c r="G20" s="23">
        <v>93711427.22261773</v>
      </c>
      <c r="H20" s="15"/>
      <c r="I20" s="19"/>
      <c r="J20" s="23"/>
      <c r="K20" s="15"/>
      <c r="L20" s="19"/>
      <c r="M20" s="23"/>
    </row>
    <row r="21" spans="1:13" ht="12.75">
      <c r="A21" s="4">
        <v>36950</v>
      </c>
      <c r="B21" s="15">
        <v>37298358.32120493</v>
      </c>
      <c r="C21" s="19">
        <v>9402267.729947746</v>
      </c>
      <c r="D21" s="23">
        <v>8860286.065499213</v>
      </c>
      <c r="E21" s="15">
        <v>374226840.1565621</v>
      </c>
      <c r="F21" s="19">
        <v>102349264.76379803</v>
      </c>
      <c r="G21" s="23">
        <v>94182393.05320318</v>
      </c>
      <c r="H21" s="15"/>
      <c r="I21" s="19"/>
      <c r="J21" s="23"/>
      <c r="K21" s="15"/>
      <c r="L21" s="19"/>
      <c r="M21" s="23"/>
    </row>
    <row r="22" spans="1:13" ht="12.75">
      <c r="A22" s="4">
        <v>36981</v>
      </c>
      <c r="B22" s="15">
        <v>32274554.219110038</v>
      </c>
      <c r="C22" s="19">
        <v>7312293.336301007</v>
      </c>
      <c r="D22" s="23">
        <v>6254195.523995222</v>
      </c>
      <c r="E22" s="15">
        <v>374815228.4871105</v>
      </c>
      <c r="F22" s="19">
        <v>99691392.37277241</v>
      </c>
      <c r="G22" s="23">
        <v>89846870.04381892</v>
      </c>
      <c r="H22" s="17">
        <v>0.04816902262005751</v>
      </c>
      <c r="I22" s="21">
        <v>-0.23772299143690068</v>
      </c>
      <c r="J22" s="25">
        <v>-0.3281073659542961</v>
      </c>
      <c r="K22" s="15"/>
      <c r="L22" s="19"/>
      <c r="M22" s="23"/>
    </row>
    <row r="23" spans="1:13" ht="12.75">
      <c r="A23" s="4">
        <v>37011</v>
      </c>
      <c r="B23" s="15">
        <v>26288357.233610507</v>
      </c>
      <c r="C23" s="19">
        <v>7262391.691325295</v>
      </c>
      <c r="D23" s="23">
        <v>6772115.651889783</v>
      </c>
      <c r="E23" s="15">
        <v>375246975.3395517</v>
      </c>
      <c r="F23" s="19">
        <v>97062434.4786828</v>
      </c>
      <c r="G23" s="23">
        <v>87832662.81173919</v>
      </c>
      <c r="H23" s="17">
        <v>0.0980304583611602</v>
      </c>
      <c r="I23" s="21">
        <v>-0.27813666791353897</v>
      </c>
      <c r="J23" s="25">
        <v>-0.21173015804746287</v>
      </c>
      <c r="K23" s="15"/>
      <c r="L23" s="19"/>
      <c r="M23" s="23"/>
    </row>
    <row r="24" spans="1:13" ht="12.75">
      <c r="A24" s="4">
        <v>37042</v>
      </c>
      <c r="B24" s="15">
        <v>25126102.86497218</v>
      </c>
      <c r="C24" s="19">
        <v>8707557.558396867</v>
      </c>
      <c r="D24" s="23">
        <v>5914513.705420731</v>
      </c>
      <c r="E24" s="15">
        <v>372401577.0664733</v>
      </c>
      <c r="F24" s="19">
        <v>96570125.78568412</v>
      </c>
      <c r="G24" s="23">
        <v>84858331.66909823</v>
      </c>
      <c r="H24" s="17">
        <v>-0.021344542050969917</v>
      </c>
      <c r="I24" s="21">
        <v>-0.19885974675221918</v>
      </c>
      <c r="J24" s="25">
        <v>-0.3298814400507717</v>
      </c>
      <c r="K24" s="15"/>
      <c r="L24" s="19"/>
      <c r="M24" s="23"/>
    </row>
    <row r="25" spans="1:13" ht="12.75">
      <c r="A25" s="4">
        <v>37072</v>
      </c>
      <c r="B25" s="15">
        <v>26571232.611581776</v>
      </c>
      <c r="C25" s="19">
        <v>9659042.691314623</v>
      </c>
      <c r="D25" s="23">
        <v>80165087.04076639</v>
      </c>
      <c r="E25" s="15">
        <v>372575370.05907965</v>
      </c>
      <c r="F25" s="19">
        <v>97944961.83947016</v>
      </c>
      <c r="G25" s="23">
        <v>159100672.75751305</v>
      </c>
      <c r="H25" s="17">
        <v>-0.02791951437232887</v>
      </c>
      <c r="I25" s="21">
        <v>-0.06379556461418245</v>
      </c>
      <c r="J25" s="25">
        <v>2.9347426064841784</v>
      </c>
      <c r="K25" s="15"/>
      <c r="L25" s="19"/>
      <c r="M25" s="23"/>
    </row>
    <row r="26" spans="1:13" ht="12.75">
      <c r="A26" s="4">
        <v>37103</v>
      </c>
      <c r="B26" s="15">
        <v>38105531.903937474</v>
      </c>
      <c r="C26" s="19">
        <v>14361967.832241036</v>
      </c>
      <c r="D26" s="23">
        <v>28006764.671058215</v>
      </c>
      <c r="E26" s="15">
        <v>376211180.6947408</v>
      </c>
      <c r="F26" s="19">
        <v>105199731.07993358</v>
      </c>
      <c r="G26" s="23">
        <v>178927810.81686756</v>
      </c>
      <c r="H26" s="17">
        <v>0.010853443007893038</v>
      </c>
      <c r="I26" s="21">
        <v>0.3309018245614761</v>
      </c>
      <c r="J26" s="25">
        <v>3.9621715706589304</v>
      </c>
      <c r="K26" s="15"/>
      <c r="L26" s="19"/>
      <c r="M26" s="23"/>
    </row>
    <row r="27" spans="1:13" ht="12.75">
      <c r="A27" s="4">
        <v>37134</v>
      </c>
      <c r="B27" s="15">
        <v>33307101.688406747</v>
      </c>
      <c r="C27" s="19">
        <v>18752550.345017534</v>
      </c>
      <c r="D27" s="23">
        <v>8231840.400107528</v>
      </c>
      <c r="E27" s="15">
        <v>379160145.3283976</v>
      </c>
      <c r="F27" s="19">
        <v>114012808.76642828</v>
      </c>
      <c r="G27" s="23">
        <v>180746197.28630584</v>
      </c>
      <c r="H27" s="17">
        <v>0.07408655728612779</v>
      </c>
      <c r="I27" s="21">
        <v>0.6885937020416102</v>
      </c>
      <c r="J27" s="25">
        <v>4.673848535513035</v>
      </c>
      <c r="K27" s="15"/>
      <c r="L27" s="19"/>
      <c r="M27" s="23"/>
    </row>
    <row r="28" spans="1:13" ht="12.75">
      <c r="A28" s="4">
        <v>37164</v>
      </c>
      <c r="B28" s="15">
        <v>42246468.96031447</v>
      </c>
      <c r="C28" s="19">
        <v>9566151.185723048</v>
      </c>
      <c r="D28" s="23">
        <v>7965842.273197786</v>
      </c>
      <c r="E28" s="15">
        <v>382135765.91162497</v>
      </c>
      <c r="F28" s="19">
        <v>115379819.86624125</v>
      </c>
      <c r="G28" s="23">
        <v>180233511.24133646</v>
      </c>
      <c r="H28" s="17">
        <v>0.09183971785631129</v>
      </c>
      <c r="I28" s="21">
        <v>0.6906039894928593</v>
      </c>
      <c r="J28" s="25">
        <v>0.9159672657231683</v>
      </c>
      <c r="K28" s="15"/>
      <c r="L28" s="19"/>
      <c r="M28" s="23"/>
    </row>
    <row r="29" spans="1:13" ht="12.75">
      <c r="A29" s="4">
        <v>37195</v>
      </c>
      <c r="B29" s="15">
        <v>37370748.1740859</v>
      </c>
      <c r="C29" s="19">
        <v>8147485.277236161</v>
      </c>
      <c r="D29" s="23">
        <v>8531809.249691673</v>
      </c>
      <c r="E29" s="15">
        <v>388749272.58863634</v>
      </c>
      <c r="F29" s="19">
        <v>118771124.47919604</v>
      </c>
      <c r="G29" s="23">
        <v>180016830.37150303</v>
      </c>
      <c r="H29" s="17">
        <v>0.12489852719312133</v>
      </c>
      <c r="I29" s="21">
        <v>0.5927720402184045</v>
      </c>
      <c r="J29" s="25">
        <v>0.046065896555133934</v>
      </c>
      <c r="K29" s="15"/>
      <c r="L29" s="19"/>
      <c r="M29" s="23"/>
    </row>
    <row r="30" spans="1:13" ht="12.75">
      <c r="A30" s="4">
        <v>37225</v>
      </c>
      <c r="B30" s="15">
        <v>31830522.21415255</v>
      </c>
      <c r="C30" s="19">
        <v>7405769.992037079</v>
      </c>
      <c r="D30" s="23">
        <v>6618548.675192633</v>
      </c>
      <c r="E30" s="15">
        <v>390414848.06791455</v>
      </c>
      <c r="F30" s="19">
        <v>120629096.87677698</v>
      </c>
      <c r="G30" s="23">
        <v>180521106.31235483</v>
      </c>
      <c r="H30" s="17">
        <v>0.11233018900738645</v>
      </c>
      <c r="I30" s="21">
        <v>0.35757692228470206</v>
      </c>
      <c r="J30" s="25">
        <v>-0.009643467119793803</v>
      </c>
      <c r="K30" s="15"/>
      <c r="L30" s="19"/>
      <c r="M30" s="23"/>
    </row>
    <row r="31" spans="1:13" ht="12.75">
      <c r="A31" s="4">
        <v>37256</v>
      </c>
      <c r="B31" s="15">
        <v>35058450.92206698</v>
      </c>
      <c r="C31" s="19">
        <v>6011649.137570502</v>
      </c>
      <c r="D31" s="23">
        <v>5875766.24687289</v>
      </c>
      <c r="E31" s="15">
        <v>389825290.0019747</v>
      </c>
      <c r="F31" s="19">
        <v>117034323.64214931</v>
      </c>
      <c r="G31" s="23">
        <v>177081297.50374898</v>
      </c>
      <c r="H31" s="17">
        <v>0.07962626474537893</v>
      </c>
      <c r="I31" s="21">
        <v>0.08309746280732311</v>
      </c>
      <c r="J31" s="25">
        <v>-0.13037346691929463</v>
      </c>
      <c r="K31" s="17">
        <v>0.05216269036852883</v>
      </c>
      <c r="L31" s="21">
        <v>0.08203401540162303</v>
      </c>
      <c r="M31" s="25">
        <v>0.786449518146932</v>
      </c>
    </row>
    <row r="32" spans="1:13" ht="12.75">
      <c r="A32" s="4">
        <v>37287</v>
      </c>
      <c r="B32" s="15">
        <v>30354073.358424332</v>
      </c>
      <c r="C32" s="19">
        <v>6854425</v>
      </c>
      <c r="D32" s="23">
        <v>9829578.333333334</v>
      </c>
      <c r="E32" s="15">
        <v>395831502.4718679</v>
      </c>
      <c r="F32" s="19">
        <v>113443551.77711089</v>
      </c>
      <c r="G32" s="23">
        <v>183026347.8370254</v>
      </c>
      <c r="H32" s="17">
        <v>0.07855108404525168</v>
      </c>
      <c r="I32" s="21">
        <v>-0.20811304949296638</v>
      </c>
      <c r="J32" s="25">
        <v>0.1558174852898846</v>
      </c>
      <c r="K32" s="17">
        <v>0.07947580164899248</v>
      </c>
      <c r="L32" s="21">
        <v>0.06719332154882474</v>
      </c>
      <c r="M32" s="25">
        <v>0.9530846265123476</v>
      </c>
    </row>
    <row r="33" spans="1:13" ht="12.75">
      <c r="A33" s="4">
        <v>37315</v>
      </c>
      <c r="B33" s="15">
        <v>29470227.16231182</v>
      </c>
      <c r="C33" s="19">
        <v>14985154.999999998</v>
      </c>
      <c r="D33" s="23">
        <v>8152943.333333334</v>
      </c>
      <c r="E33" s="15">
        <v>388003371.31297475</v>
      </c>
      <c r="F33" s="19">
        <v>119026439.04716314</v>
      </c>
      <c r="G33" s="23">
        <v>182319005.10485956</v>
      </c>
      <c r="H33" s="17">
        <v>-0.02478540402251439</v>
      </c>
      <c r="I33" s="21">
        <v>-0.054412439057684114</v>
      </c>
      <c r="J33" s="25">
        <v>0.08149896099477116</v>
      </c>
      <c r="K33" s="17">
        <v>0.03681331662541654</v>
      </c>
      <c r="L33" s="21">
        <v>0.1629437624378911</v>
      </c>
      <c r="M33" s="25">
        <v>0.9358077363979107</v>
      </c>
    </row>
    <row r="34" spans="1:13" ht="12.75">
      <c r="A34" s="4">
        <v>37346</v>
      </c>
      <c r="B34" s="15">
        <v>38319761.14702462</v>
      </c>
      <c r="C34" s="19">
        <v>9190255</v>
      </c>
      <c r="D34" s="23">
        <v>67405241.66666667</v>
      </c>
      <c r="E34" s="15">
        <v>394048578.2408893</v>
      </c>
      <c r="F34" s="19">
        <v>120904400.71086214</v>
      </c>
      <c r="G34" s="23">
        <v>243470051.247531</v>
      </c>
      <c r="H34" s="17">
        <v>0.04496649766320604</v>
      </c>
      <c r="I34" s="21">
        <v>0.1424930619228617</v>
      </c>
      <c r="J34" s="25">
        <v>3.4943270822018535</v>
      </c>
      <c r="K34" s="17">
        <v>0.05131421642448086</v>
      </c>
      <c r="L34" s="21">
        <v>0.212786759550601</v>
      </c>
      <c r="M34" s="25">
        <v>1.7098334213399866</v>
      </c>
    </row>
    <row r="35" spans="1:13" ht="12.75">
      <c r="A35" s="4">
        <v>37376</v>
      </c>
      <c r="B35" s="15">
        <v>27015099.22067154</v>
      </c>
      <c r="C35" s="19">
        <v>10279790</v>
      </c>
      <c r="D35" s="23">
        <v>7694223.333333333</v>
      </c>
      <c r="E35" s="15">
        <v>394775320.22795033</v>
      </c>
      <c r="F35" s="19">
        <v>123921799.01953685</v>
      </c>
      <c r="G35" s="23">
        <v>244392158.92897454</v>
      </c>
      <c r="H35" s="17">
        <v>-0.011017820298107495</v>
      </c>
      <c r="I35" s="21">
        <v>0.4370132997453562</v>
      </c>
      <c r="J35" s="25">
        <v>2.803807755730787</v>
      </c>
      <c r="K35" s="17">
        <v>0.0520413119139147</v>
      </c>
      <c r="L35" s="21">
        <v>0.27672255167629256</v>
      </c>
      <c r="M35" s="25">
        <v>1.7824746638139102</v>
      </c>
    </row>
    <row r="36" spans="1:13" ht="12.75">
      <c r="A36" s="4">
        <v>37407</v>
      </c>
      <c r="B36" s="15">
        <v>31206339.022366524</v>
      </c>
      <c r="C36" s="19">
        <v>4970813.333333333</v>
      </c>
      <c r="D36" s="23">
        <v>7520866.666666666</v>
      </c>
      <c r="E36" s="15">
        <v>400855556.38534474</v>
      </c>
      <c r="F36" s="19">
        <v>120185054.7944733</v>
      </c>
      <c r="G36" s="23">
        <v>245998511.89022046</v>
      </c>
      <c r="H36" s="17">
        <v>0.1535707545028746</v>
      </c>
      <c r="I36" s="21">
        <v>0.04976392385867956</v>
      </c>
      <c r="J36" s="25">
        <v>3.3620239448077838</v>
      </c>
      <c r="K36" s="17">
        <v>0.0764067100440673</v>
      </c>
      <c r="L36" s="21">
        <v>0.2445365874452443</v>
      </c>
      <c r="M36" s="25">
        <v>1.89893174955975</v>
      </c>
    </row>
    <row r="37" spans="1:13" ht="12.75">
      <c r="A37" s="4">
        <v>37437</v>
      </c>
      <c r="B37" s="15">
        <v>31131383.972669125</v>
      </c>
      <c r="C37" s="19">
        <v>8882943.333333334</v>
      </c>
      <c r="D37" s="23">
        <v>5988818.333333334</v>
      </c>
      <c r="E37" s="15">
        <v>405415707.74643207</v>
      </c>
      <c r="F37" s="19">
        <v>119408955.43649203</v>
      </c>
      <c r="G37" s="23">
        <v>171822243.1827874</v>
      </c>
      <c r="H37" s="17">
        <v>0.1457591656945192</v>
      </c>
      <c r="I37" s="21">
        <v>-0.058349750072519746</v>
      </c>
      <c r="J37" s="25">
        <v>-0.7716368726838905</v>
      </c>
      <c r="K37" s="17">
        <v>0.08814414565875595</v>
      </c>
      <c r="L37" s="21">
        <v>0.21914341681199412</v>
      </c>
      <c r="M37" s="25">
        <v>0.07995924973028501</v>
      </c>
    </row>
    <row r="38" spans="1:13" ht="12.75">
      <c r="A38" s="4">
        <v>37468</v>
      </c>
      <c r="B38" s="15">
        <v>39363928.196248196</v>
      </c>
      <c r="C38" s="19">
        <v>9606791.666666666</v>
      </c>
      <c r="D38" s="23">
        <v>7704823.333333334</v>
      </c>
      <c r="E38" s="15">
        <v>406674104.0387428</v>
      </c>
      <c r="F38" s="19">
        <v>114653779.27091765</v>
      </c>
      <c r="G38" s="23">
        <v>151520301.84506252</v>
      </c>
      <c r="H38" s="17">
        <v>0.13249892968759802</v>
      </c>
      <c r="I38" s="21">
        <v>-0.28317828404261425</v>
      </c>
      <c r="J38" s="25">
        <v>-0.8140486967417533</v>
      </c>
      <c r="K38" s="17">
        <v>0.08097293463672939</v>
      </c>
      <c r="L38" s="21">
        <v>0.08986760796755866</v>
      </c>
      <c r="M38" s="25">
        <v>-0.15317634998539487</v>
      </c>
    </row>
    <row r="39" spans="1:13" ht="12.75">
      <c r="A39" s="4">
        <v>37499</v>
      </c>
      <c r="B39" s="15">
        <v>30302316.73881674</v>
      </c>
      <c r="C39" s="19">
        <v>5849048.333333333</v>
      </c>
      <c r="D39" s="23">
        <v>8807608.333333334</v>
      </c>
      <c r="E39" s="15">
        <v>403669319.08915275</v>
      </c>
      <c r="F39" s="19">
        <v>101750277.25923344</v>
      </c>
      <c r="G39" s="23">
        <v>152096069.77828833</v>
      </c>
      <c r="H39" s="17">
        <v>0.028716591953536597</v>
      </c>
      <c r="I39" s="21">
        <v>-0.4309853367570422</v>
      </c>
      <c r="J39" s="25">
        <v>-0.8066964235261274</v>
      </c>
      <c r="K39" s="17">
        <v>0.0646406909131425</v>
      </c>
      <c r="L39" s="21">
        <v>-0.1075539813453451</v>
      </c>
      <c r="M39" s="25">
        <v>-0.15851026432736004</v>
      </c>
    </row>
    <row r="40" spans="1:13" ht="12.75">
      <c r="A40" s="4">
        <v>37529</v>
      </c>
      <c r="B40" s="15">
        <v>41440475.804311775</v>
      </c>
      <c r="C40" s="19">
        <v>7320514.999999999</v>
      </c>
      <c r="D40" s="23">
        <v>8719095</v>
      </c>
      <c r="E40" s="15">
        <v>402863325.93315005</v>
      </c>
      <c r="F40" s="19">
        <v>99504641.07351041</v>
      </c>
      <c r="G40" s="23">
        <v>152849322.50509053</v>
      </c>
      <c r="H40" s="17">
        <v>-0.02245646636264298</v>
      </c>
      <c r="I40" s="21">
        <v>-0.46635431590127074</v>
      </c>
      <c r="J40" s="25">
        <v>-0.4292084126715381</v>
      </c>
      <c r="K40" s="17">
        <v>0.054241350510799036</v>
      </c>
      <c r="L40" s="21">
        <v>-0.1375906012952246</v>
      </c>
      <c r="M40" s="25">
        <v>-0.15193727596849582</v>
      </c>
    </row>
    <row r="41" spans="1:13" ht="12.75">
      <c r="A41" s="4">
        <v>37560</v>
      </c>
      <c r="B41" s="15">
        <v>40588701.94805195</v>
      </c>
      <c r="C41" s="19">
        <v>6184271.666666666</v>
      </c>
      <c r="D41" s="23">
        <v>7769166.666666666</v>
      </c>
      <c r="E41" s="15">
        <v>406081279.70711607</v>
      </c>
      <c r="F41" s="19">
        <v>97541427.46294092</v>
      </c>
      <c r="G41" s="23">
        <v>152086679.92206553</v>
      </c>
      <c r="H41" s="17">
        <v>-0.005249749016036587</v>
      </c>
      <c r="I41" s="21">
        <v>-0.46926627941898025</v>
      </c>
      <c r="J41" s="25">
        <v>0.022902940293581864</v>
      </c>
      <c r="K41" s="17">
        <v>0.044584024564388036</v>
      </c>
      <c r="L41" s="21">
        <v>-0.17874459898688355</v>
      </c>
      <c r="M41" s="25">
        <v>-0.15515299537158656</v>
      </c>
    </row>
    <row r="42" spans="1:13" ht="12.75">
      <c r="A42" s="4">
        <v>37590</v>
      </c>
      <c r="B42" s="15">
        <v>29505611.111111112</v>
      </c>
      <c r="C42" s="19">
        <v>9661615</v>
      </c>
      <c r="D42" s="23">
        <v>10732651.666666668</v>
      </c>
      <c r="E42" s="15">
        <v>403756368.60407466</v>
      </c>
      <c r="F42" s="19">
        <v>99797272.47090384</v>
      </c>
      <c r="G42" s="23">
        <v>156200782.91353953</v>
      </c>
      <c r="H42" s="17">
        <v>0.0007810792343636574</v>
      </c>
      <c r="I42" s="21">
        <v>-0.07774884298435192</v>
      </c>
      <c r="J42" s="25">
        <v>0.17756867911153518</v>
      </c>
      <c r="K42" s="17">
        <v>0.03417267709510696</v>
      </c>
      <c r="L42" s="21">
        <v>-0.1726931971243465</v>
      </c>
      <c r="M42" s="25">
        <v>-0.13472288030815616</v>
      </c>
    </row>
    <row r="43" spans="1:13" ht="12.75">
      <c r="A43" s="4">
        <v>37621</v>
      </c>
      <c r="B43" s="15">
        <v>32216781.385281388</v>
      </c>
      <c r="C43" s="19">
        <v>13617666.666666666</v>
      </c>
      <c r="D43" s="23">
        <v>16101348.333333332</v>
      </c>
      <c r="E43" s="15">
        <v>400914699.06728905</v>
      </c>
      <c r="F43" s="19">
        <v>107403290.00000001</v>
      </c>
      <c r="G43" s="23">
        <v>166426365</v>
      </c>
      <c r="H43" s="17">
        <v>-0.018690121567286</v>
      </c>
      <c r="I43" s="21">
        <v>0.3662733104433751</v>
      </c>
      <c r="J43" s="25">
        <v>0.6457225489587135</v>
      </c>
      <c r="K43" s="17">
        <v>0.028447125801556394</v>
      </c>
      <c r="L43" s="21">
        <v>-0.08229238519460058</v>
      </c>
      <c r="M43" s="25">
        <v>-0.06016972234757545</v>
      </c>
    </row>
    <row r="44" spans="1:13" ht="12.75">
      <c r="A44" s="4">
        <v>37652</v>
      </c>
      <c r="B44" s="15">
        <v>35525577.47097845</v>
      </c>
      <c r="C44" s="19">
        <v>15670500</v>
      </c>
      <c r="D44" s="23">
        <v>11288230</v>
      </c>
      <c r="E44" s="15">
        <v>406086203.1798432</v>
      </c>
      <c r="F44" s="19">
        <v>116219365.00000001</v>
      </c>
      <c r="G44" s="23">
        <v>167885016.66666666</v>
      </c>
      <c r="H44" s="17">
        <v>5.063058907106566E-05</v>
      </c>
      <c r="I44" s="21">
        <v>0.9213733796314785</v>
      </c>
      <c r="J44" s="25">
        <v>0.7076873448487953</v>
      </c>
      <c r="K44" s="17">
        <v>0.025906732142179756</v>
      </c>
      <c r="L44" s="21">
        <v>0.024468673445123823</v>
      </c>
      <c r="M44" s="25">
        <v>-0.08272760369912013</v>
      </c>
    </row>
    <row r="45" spans="1:13" ht="12.75">
      <c r="A45" s="4">
        <v>37680</v>
      </c>
      <c r="B45" s="15">
        <v>38187325.829725824</v>
      </c>
      <c r="C45" s="19">
        <v>12396833.333333334</v>
      </c>
      <c r="D45" s="23">
        <v>9136331.666666666</v>
      </c>
      <c r="E45" s="15">
        <v>414803301.8472572</v>
      </c>
      <c r="F45" s="19">
        <v>113631043.33333333</v>
      </c>
      <c r="G45" s="23">
        <v>168868405</v>
      </c>
      <c r="H45" s="17">
        <v>0.11642720173267529</v>
      </c>
      <c r="I45" s="21">
        <v>0.4967023463883016</v>
      </c>
      <c r="J45" s="25">
        <v>0.5309526874839823</v>
      </c>
      <c r="K45" s="17">
        <v>0.06907138575521521</v>
      </c>
      <c r="L45" s="21">
        <v>-0.04532938863853553</v>
      </c>
      <c r="M45" s="25">
        <v>-0.0737750850336395</v>
      </c>
    </row>
    <row r="46" spans="1:13" ht="12.75">
      <c r="A46" s="4">
        <v>37711</v>
      </c>
      <c r="B46" s="15">
        <v>30032944.920634918</v>
      </c>
      <c r="C46" s="19">
        <v>13114125</v>
      </c>
      <c r="D46" s="23">
        <v>7690000</v>
      </c>
      <c r="E46" s="15">
        <v>406516485.62086755</v>
      </c>
      <c r="F46" s="19">
        <v>117554913.33333333</v>
      </c>
      <c r="G46" s="23">
        <v>109153163.33333334</v>
      </c>
      <c r="H46" s="17">
        <v>0.057077182851283714</v>
      </c>
      <c r="I46" s="21">
        <v>0.32715685833757524</v>
      </c>
      <c r="J46" s="25">
        <v>-0.6707424978809415</v>
      </c>
      <c r="K46" s="17">
        <v>0.031640533854067954</v>
      </c>
      <c r="L46" s="21">
        <v>-0.027703601836123193</v>
      </c>
      <c r="M46" s="25">
        <v>-0.5516772482938381</v>
      </c>
    </row>
    <row r="47" spans="1:13" ht="12.75">
      <c r="A47" s="4">
        <v>37741</v>
      </c>
      <c r="B47" s="15">
        <v>26089136.940836944</v>
      </c>
      <c r="C47" s="19">
        <v>8073833.333333333</v>
      </c>
      <c r="D47" s="23">
        <v>9958638.333333334</v>
      </c>
      <c r="E47" s="15">
        <v>405590523.341033</v>
      </c>
      <c r="F47" s="19">
        <v>115348956.66666666</v>
      </c>
      <c r="G47" s="23">
        <v>111417578.33333333</v>
      </c>
      <c r="H47" s="17">
        <v>-0.005228409695348768</v>
      </c>
      <c r="I47" s="21">
        <v>-0.025262031081907166</v>
      </c>
      <c r="J47" s="25">
        <v>-0.6782679259829221</v>
      </c>
      <c r="K47" s="17">
        <v>0.027395844063498487</v>
      </c>
      <c r="L47" s="21">
        <v>-0.0691794536610838</v>
      </c>
      <c r="M47" s="25">
        <v>-0.5441033017523544</v>
      </c>
    </row>
    <row r="48" spans="1:13" ht="12.75">
      <c r="A48" s="4">
        <v>37772</v>
      </c>
      <c r="B48" s="15">
        <v>29231863.515754562</v>
      </c>
      <c r="C48" s="19">
        <v>9616000</v>
      </c>
      <c r="D48" s="23">
        <v>8098000</v>
      </c>
      <c r="E48" s="15">
        <v>403616047.83442104</v>
      </c>
      <c r="F48" s="19">
        <v>119994143.33333331</v>
      </c>
      <c r="G48" s="23">
        <v>111994711.66666666</v>
      </c>
      <c r="H48" s="17">
        <v>-0.11588061970968</v>
      </c>
      <c r="I48" s="21">
        <v>0.26034683042705464</v>
      </c>
      <c r="J48" s="25">
        <v>-0.6883740622440413</v>
      </c>
      <c r="K48" s="17">
        <v>0.00688649915188555</v>
      </c>
      <c r="L48" s="21">
        <v>-0.0015884792120489655</v>
      </c>
      <c r="M48" s="25">
        <v>-0.5447341904383327</v>
      </c>
    </row>
    <row r="49" spans="1:13" ht="12.75">
      <c r="A49" s="4">
        <v>37802</v>
      </c>
      <c r="B49" s="15">
        <v>36143075.82972584</v>
      </c>
      <c r="C49" s="19">
        <v>9558666.666666666</v>
      </c>
      <c r="D49" s="23">
        <v>18625333.333333332</v>
      </c>
      <c r="E49" s="15">
        <v>408627739.6914778</v>
      </c>
      <c r="F49" s="19">
        <v>120669866.66666666</v>
      </c>
      <c r="G49" s="23">
        <v>124631226.66666666</v>
      </c>
      <c r="H49" s="17">
        <v>0.023628286362498807</v>
      </c>
      <c r="I49" s="21">
        <v>0.12907151097006886</v>
      </c>
      <c r="J49" s="25">
        <v>0.729962754507915</v>
      </c>
      <c r="K49" s="17">
        <v>0.00792281079314927</v>
      </c>
      <c r="L49" s="21">
        <v>0.010559603553732089</v>
      </c>
      <c r="M49" s="25">
        <v>-0.2746502178179465</v>
      </c>
    </row>
    <row r="50" spans="1:13" ht="12.75">
      <c r="A50" s="4">
        <v>37833</v>
      </c>
      <c r="B50" s="15">
        <v>44231360.06681097</v>
      </c>
      <c r="C50" s="19">
        <v>11398040</v>
      </c>
      <c r="D50" s="23">
        <v>11295348.333333332</v>
      </c>
      <c r="E50" s="15">
        <v>413495171.5620405</v>
      </c>
      <c r="F50" s="19">
        <v>122461115</v>
      </c>
      <c r="G50" s="23">
        <v>128221751.66666666</v>
      </c>
      <c r="H50" s="17">
        <v>0.07772389266463531</v>
      </c>
      <c r="I50" s="21">
        <v>0.3031539686234952</v>
      </c>
      <c r="J50" s="25">
        <v>0.7921076024623084</v>
      </c>
      <c r="K50" s="17">
        <v>0.016772810109020098</v>
      </c>
      <c r="L50" s="21">
        <v>0.06809488338482272</v>
      </c>
      <c r="M50" s="25">
        <v>-0.1537652043633061</v>
      </c>
    </row>
    <row r="51" spans="1:13" ht="12.75">
      <c r="A51" s="4">
        <v>37864</v>
      </c>
      <c r="B51" s="15">
        <v>35141238.02777778</v>
      </c>
      <c r="C51" s="19">
        <v>7988666.666666666</v>
      </c>
      <c r="D51" s="23">
        <v>7014666.666666667</v>
      </c>
      <c r="E51" s="15">
        <v>418334092.85100156</v>
      </c>
      <c r="F51" s="19">
        <v>124600733.33333333</v>
      </c>
      <c r="G51" s="23">
        <v>126428810</v>
      </c>
      <c r="H51" s="17">
        <v>0.14601578604644372</v>
      </c>
      <c r="I51" s="21">
        <v>0.18926952661972263</v>
      </c>
      <c r="J51" s="25">
        <v>0.6414798437123861</v>
      </c>
      <c r="K51" s="17">
        <v>0.03632868060158412</v>
      </c>
      <c r="L51" s="21">
        <v>0.22457389492790103</v>
      </c>
      <c r="M51" s="25">
        <v>-0.16875689040291253</v>
      </c>
    </row>
    <row r="52" spans="1:13" ht="12.75">
      <c r="A52" s="4">
        <v>37894</v>
      </c>
      <c r="B52" s="15">
        <v>38513562.222222224</v>
      </c>
      <c r="C52" s="19">
        <v>7616333.333333333</v>
      </c>
      <c r="D52" s="23">
        <v>13510476.666666666</v>
      </c>
      <c r="E52" s="15">
        <v>415407179.26891196</v>
      </c>
      <c r="F52" s="19">
        <v>124896551.66666666</v>
      </c>
      <c r="G52" s="23">
        <v>131220191.66666667</v>
      </c>
      <c r="H52" s="17">
        <v>0.0610173671972265</v>
      </c>
      <c r="I52" s="21">
        <v>0.18557337203428714</v>
      </c>
      <c r="J52" s="25">
        <v>0.26114016353614744</v>
      </c>
      <c r="K52" s="17">
        <v>0.03113674670362876</v>
      </c>
      <c r="L52" s="21">
        <v>0.25518317858558603</v>
      </c>
      <c r="M52" s="25">
        <v>-0.14150622641918165</v>
      </c>
    </row>
    <row r="53" spans="1:13" ht="12.75">
      <c r="A53" s="4">
        <v>37925</v>
      </c>
      <c r="B53" s="15">
        <v>45465770</v>
      </c>
      <c r="C53" s="19">
        <v>12538816.666666666</v>
      </c>
      <c r="D53" s="23">
        <v>6356833.333333333</v>
      </c>
      <c r="E53" s="15">
        <v>420284247.32086</v>
      </c>
      <c r="F53" s="19">
        <v>131251096.66666667</v>
      </c>
      <c r="G53" s="23">
        <v>129807858.33333333</v>
      </c>
      <c r="H53" s="17">
        <v>0.060437865529800794</v>
      </c>
      <c r="I53" s="21">
        <v>0.45417260541214</v>
      </c>
      <c r="J53" s="25">
        <v>0.06270219868566151</v>
      </c>
      <c r="K53" s="17">
        <v>0.034975676849688275</v>
      </c>
      <c r="L53" s="21">
        <v>0.3455933553620909</v>
      </c>
      <c r="M53" s="25">
        <v>-0.14648765822324894</v>
      </c>
    </row>
    <row r="54" spans="1:13" ht="12.75">
      <c r="A54" s="4">
        <v>37955</v>
      </c>
      <c r="B54" s="15">
        <v>32678204.902728785</v>
      </c>
      <c r="C54" s="19">
        <v>6720130</v>
      </c>
      <c r="D54" s="23">
        <v>7316333.333333333</v>
      </c>
      <c r="E54" s="15">
        <v>423456841.11247766</v>
      </c>
      <c r="F54" s="19">
        <v>128309611.66666669</v>
      </c>
      <c r="G54" s="23">
        <v>126391540</v>
      </c>
      <c r="H54" s="17">
        <v>0.045929600205248056</v>
      </c>
      <c r="I54" s="21">
        <v>0.1600972989547147</v>
      </c>
      <c r="J54" s="25">
        <v>-0.0013691678726431844</v>
      </c>
      <c r="K54" s="17">
        <v>0.04879297031651619</v>
      </c>
      <c r="L54" s="21">
        <v>0.28570258975840934</v>
      </c>
      <c r="M54" s="25">
        <v>-0.19083926698395348</v>
      </c>
    </row>
    <row r="55" spans="1:13" ht="12.75">
      <c r="A55" s="4">
        <v>37986</v>
      </c>
      <c r="B55" s="15">
        <v>38774820</v>
      </c>
      <c r="C55" s="19">
        <v>8334833.333333333</v>
      </c>
      <c r="D55" s="23">
        <v>12371466.666666666</v>
      </c>
      <c r="E55" s="15">
        <v>430014879.7271963</v>
      </c>
      <c r="F55" s="19">
        <v>123026778.33333334</v>
      </c>
      <c r="G55" s="23">
        <v>122661658.33333333</v>
      </c>
      <c r="H55" s="17">
        <v>0.14277728664330147</v>
      </c>
      <c r="I55" s="21">
        <v>-0.06346055114873006</v>
      </c>
      <c r="J55" s="25">
        <v>-0.24733381819583</v>
      </c>
      <c r="K55" s="17">
        <v>0.07258446928388396</v>
      </c>
      <c r="L55" s="21">
        <v>0.14546564014317753</v>
      </c>
      <c r="M55" s="25">
        <v>-0.26296738901115024</v>
      </c>
    </row>
    <row r="56" spans="1:13" ht="12.75">
      <c r="A56" s="4">
        <v>38017</v>
      </c>
      <c r="B56" s="15">
        <v>35907180</v>
      </c>
      <c r="C56" s="19">
        <v>7553000</v>
      </c>
      <c r="D56" s="23">
        <v>7468500</v>
      </c>
      <c r="E56" s="15">
        <v>430396482.2562179</v>
      </c>
      <c r="F56" s="19">
        <v>114909278.33333333</v>
      </c>
      <c r="G56" s="23">
        <v>118841928.33333333</v>
      </c>
      <c r="H56" s="17">
        <v>0.10398402083612357</v>
      </c>
      <c r="I56" s="21">
        <v>-0.4195612307454526</v>
      </c>
      <c r="J56" s="25">
        <v>-0.2876518503770634</v>
      </c>
      <c r="K56" s="17">
        <v>0.059864823985680715</v>
      </c>
      <c r="L56" s="21">
        <v>-0.011272533339574564</v>
      </c>
      <c r="M56" s="25">
        <v>-0.292123081065106</v>
      </c>
    </row>
    <row r="57" spans="1:13" ht="12.75">
      <c r="A57" s="4">
        <v>38046</v>
      </c>
      <c r="B57" s="15">
        <v>34447777.77777778</v>
      </c>
      <c r="C57" s="19">
        <v>6142166.666666667</v>
      </c>
      <c r="D57" s="23">
        <v>12156000</v>
      </c>
      <c r="E57" s="15">
        <v>426656934.2042698</v>
      </c>
      <c r="F57" s="19">
        <v>108654611.66666667</v>
      </c>
      <c r="G57" s="23">
        <v>121861596.66666666</v>
      </c>
      <c r="H57" s="17">
        <v>0.030209597066944704</v>
      </c>
      <c r="I57" s="21">
        <v>-0.47151253448482666</v>
      </c>
      <c r="J57" s="25">
        <v>-0.12401999931920482</v>
      </c>
      <c r="K57" s="17">
        <v>0.028576513986808827</v>
      </c>
      <c r="L57" s="21">
        <v>-0.04379464907374331</v>
      </c>
      <c r="M57" s="25">
        <v>-0.278363547836751</v>
      </c>
    </row>
    <row r="58" spans="1:13" ht="12.75">
      <c r="A58" s="4">
        <v>38077</v>
      </c>
      <c r="B58" s="15">
        <v>36083111.11111111</v>
      </c>
      <c r="C58" s="19">
        <v>11399333.333333334</v>
      </c>
      <c r="D58" s="23">
        <v>12586166.666666666</v>
      </c>
      <c r="E58" s="15">
        <v>432707100.394746</v>
      </c>
      <c r="F58" s="19">
        <v>106939819.99999999</v>
      </c>
      <c r="G58" s="23">
        <v>126757763.33333333</v>
      </c>
      <c r="H58" s="17">
        <v>0.025950153318963887</v>
      </c>
      <c r="I58" s="21">
        <v>-0.3906359557041752</v>
      </c>
      <c r="J58" s="25">
        <v>0.14569336163104563</v>
      </c>
      <c r="K58" s="17">
        <v>0.06442694380248293</v>
      </c>
      <c r="L58" s="21">
        <v>-0.09029901883584968</v>
      </c>
      <c r="M58" s="25">
        <v>0.16128346135273075</v>
      </c>
    </row>
    <row r="59" spans="1:13" ht="12.75">
      <c r="A59" s="4">
        <v>38107</v>
      </c>
      <c r="B59" s="15">
        <v>41369777.77777778</v>
      </c>
      <c r="C59" s="19">
        <v>10247666.666666666</v>
      </c>
      <c r="D59" s="23">
        <v>16186166.666666666</v>
      </c>
      <c r="E59" s="15">
        <v>447987741.2316869</v>
      </c>
      <c r="F59" s="19">
        <v>109113653.33333333</v>
      </c>
      <c r="G59" s="23">
        <v>132985291.66666667</v>
      </c>
      <c r="H59" s="17">
        <v>0.18652708575022525</v>
      </c>
      <c r="I59" s="21">
        <v>-0.1725669480853811</v>
      </c>
      <c r="J59" s="25">
        <v>0.528033570070578</v>
      </c>
      <c r="K59" s="17">
        <v>0.10453207225210503</v>
      </c>
      <c r="L59" s="21">
        <v>-0.054056001142272936</v>
      </c>
      <c r="M59" s="25">
        <v>0.19357549909053118</v>
      </c>
    </row>
    <row r="60" spans="1:13" ht="12.75">
      <c r="A60" s="4">
        <v>38138</v>
      </c>
      <c r="B60" s="15">
        <v>33364845.14925373</v>
      </c>
      <c r="C60" s="19">
        <v>13139333.333333334</v>
      </c>
      <c r="D60" s="23">
        <v>10953535</v>
      </c>
      <c r="E60" s="15">
        <v>452120722.86518604</v>
      </c>
      <c r="F60" s="19">
        <v>112636986.66666666</v>
      </c>
      <c r="G60" s="23">
        <v>135840826.6666667</v>
      </c>
      <c r="H60" s="17">
        <v>0.2983317121238811</v>
      </c>
      <c r="I60" s="21">
        <v>0.12928127472795037</v>
      </c>
      <c r="J60" s="25">
        <v>0.5429536011270852</v>
      </c>
      <c r="K60" s="17">
        <v>0.12017528859670978</v>
      </c>
      <c r="L60" s="21">
        <v>-0.06131263128592135</v>
      </c>
      <c r="M60" s="25">
        <v>0.21292179465557237</v>
      </c>
    </row>
    <row r="61" spans="1:13" ht="12.75">
      <c r="A61" s="4">
        <v>38168</v>
      </c>
      <c r="B61" s="15">
        <v>45281444.44444445</v>
      </c>
      <c r="C61" s="19">
        <v>11402166.666666666</v>
      </c>
      <c r="D61" s="23">
        <v>15707758.333333334</v>
      </c>
      <c r="E61" s="15">
        <v>461259091.47990465</v>
      </c>
      <c r="F61" s="19">
        <v>114480486.66666667</v>
      </c>
      <c r="G61" s="23">
        <v>132923251.66666667</v>
      </c>
      <c r="H61" s="17">
        <v>0.3121661776343756</v>
      </c>
      <c r="I61" s="21">
        <v>0.2767369457645985</v>
      </c>
      <c r="J61" s="25">
        <v>0.1680795238969115</v>
      </c>
      <c r="K61" s="17">
        <v>0.12880024206913765</v>
      </c>
      <c r="L61" s="21">
        <v>-0.051291844194186975</v>
      </c>
      <c r="M61" s="25">
        <v>0.06653248324496963</v>
      </c>
    </row>
    <row r="62" spans="1:13" ht="12.75">
      <c r="A62" s="4">
        <v>38199</v>
      </c>
      <c r="B62" s="15">
        <v>56335726.102496184</v>
      </c>
      <c r="C62" s="19">
        <v>18867000</v>
      </c>
      <c r="D62" s="23">
        <v>20972000</v>
      </c>
      <c r="E62" s="15">
        <v>473363457.5155899</v>
      </c>
      <c r="F62" s="19">
        <v>121949446.66666667</v>
      </c>
      <c r="G62" s="23">
        <v>142599903.3333333</v>
      </c>
      <c r="H62" s="17">
        <v>0.23151695130633443</v>
      </c>
      <c r="I62" s="21">
        <v>0.4198448463618749</v>
      </c>
      <c r="J62" s="25">
        <v>0.2528917691298169</v>
      </c>
      <c r="K62" s="17">
        <v>0.1447859372272422</v>
      </c>
      <c r="L62" s="21">
        <v>-0.0041782106371751615</v>
      </c>
      <c r="M62" s="25">
        <v>0.11213504323388901</v>
      </c>
    </row>
    <row r="63" spans="1:13" ht="12.75">
      <c r="A63" s="4">
        <v>38230</v>
      </c>
      <c r="B63" s="15">
        <v>37240194.44444445</v>
      </c>
      <c r="C63" s="19">
        <v>9963333.333333334</v>
      </c>
      <c r="D63" s="23">
        <v>11399666.666666666</v>
      </c>
      <c r="E63" s="15">
        <v>475462413.9322566</v>
      </c>
      <c r="F63" s="19">
        <v>123924113.33333333</v>
      </c>
      <c r="G63" s="23">
        <v>146984903.33333334</v>
      </c>
      <c r="H63" s="17">
        <v>0.20206514210672277</v>
      </c>
      <c r="I63" s="21">
        <v>0.3899457967490949</v>
      </c>
      <c r="J63" s="25">
        <v>0.3017184667136168</v>
      </c>
      <c r="K63" s="17">
        <v>0.13656147576191557</v>
      </c>
      <c r="L63" s="21">
        <v>-0.00543030511858944</v>
      </c>
      <c r="M63" s="25">
        <v>0.162590261929487</v>
      </c>
    </row>
    <row r="64" spans="1:13" ht="12.75">
      <c r="A64" s="4">
        <v>38260</v>
      </c>
      <c r="B64" s="15">
        <v>52993111.11111112</v>
      </c>
      <c r="C64" s="19">
        <v>13006333.333333334</v>
      </c>
      <c r="D64" s="23">
        <v>10368833.333333334</v>
      </c>
      <c r="E64" s="15">
        <v>489941962.8211455</v>
      </c>
      <c r="F64" s="19">
        <v>129314113.33333333</v>
      </c>
      <c r="G64" s="23">
        <v>143843260</v>
      </c>
      <c r="H64" s="17">
        <v>0.24330991241174948</v>
      </c>
      <c r="I64" s="21">
        <v>0.5493317295632891</v>
      </c>
      <c r="J64" s="25">
        <v>0.34317534900859226</v>
      </c>
      <c r="K64" s="17">
        <v>0.17942584353840396</v>
      </c>
      <c r="L64" s="21">
        <v>0.035369764879150445</v>
      </c>
      <c r="M64" s="25">
        <v>0.09619760627540619</v>
      </c>
    </row>
    <row r="65" spans="1:13" ht="12.75">
      <c r="A65" s="4">
        <v>38291</v>
      </c>
      <c r="B65" s="15">
        <v>55456488.383838385</v>
      </c>
      <c r="C65" s="19">
        <v>7281833.333333333</v>
      </c>
      <c r="D65" s="23">
        <v>8564500</v>
      </c>
      <c r="E65" s="15">
        <v>499932681.2049837</v>
      </c>
      <c r="F65" s="19">
        <v>124057129.99999999</v>
      </c>
      <c r="G65" s="23">
        <v>146050926.66666666</v>
      </c>
      <c r="H65" s="17">
        <v>0.2230447993460134</v>
      </c>
      <c r="I65" s="21">
        <v>0.07488974783685465</v>
      </c>
      <c r="J65" s="25">
        <v>0.1283768443119202</v>
      </c>
      <c r="K65" s="17">
        <v>0.18951087125403787</v>
      </c>
      <c r="L65" s="21">
        <v>-0.054810716629186906</v>
      </c>
      <c r="M65" s="25">
        <v>0.1251316256341184</v>
      </c>
    </row>
    <row r="66" spans="1:13" ht="12.75">
      <c r="A66" s="4">
        <v>38321</v>
      </c>
      <c r="B66" s="15">
        <v>47114722.222222224</v>
      </c>
      <c r="C66" s="19">
        <v>17015333.333333332</v>
      </c>
      <c r="D66" s="23">
        <v>13011666.666666666</v>
      </c>
      <c r="E66" s="15">
        <v>514369198.5244771</v>
      </c>
      <c r="F66" s="19">
        <v>134352333.3333333</v>
      </c>
      <c r="G66" s="23">
        <v>151746259.99999997</v>
      </c>
      <c r="H66" s="17">
        <v>0.33351282352676415</v>
      </c>
      <c r="I66" s="21">
        <v>0.3880227480420668</v>
      </c>
      <c r="J66" s="25">
        <v>0.17515520669108264</v>
      </c>
      <c r="K66" s="17">
        <v>0.214690963955525</v>
      </c>
      <c r="L66" s="21">
        <v>0.047094848064577643</v>
      </c>
      <c r="M66" s="25">
        <v>0.20060456578027264</v>
      </c>
    </row>
    <row r="67" spans="1:13" ht="12.75">
      <c r="A67" s="4">
        <v>38352</v>
      </c>
      <c r="B67" s="15">
        <v>48853965.59701493</v>
      </c>
      <c r="C67" s="19">
        <v>19525333.333333332</v>
      </c>
      <c r="D67" s="23">
        <v>16904166.666666668</v>
      </c>
      <c r="E67" s="15">
        <v>524448344.121492</v>
      </c>
      <c r="F67" s="19">
        <v>145542833.3333333</v>
      </c>
      <c r="G67" s="23">
        <v>156278959.99999997</v>
      </c>
      <c r="H67" s="17">
        <v>0.2951311748385237</v>
      </c>
      <c r="I67" s="21">
        <v>0.5881296437095609</v>
      </c>
      <c r="J67" s="25">
        <v>0.4774764858787286</v>
      </c>
      <c r="K67" s="17">
        <v>0.21960510867485517</v>
      </c>
      <c r="L67" s="21">
        <v>0.1830175129758671</v>
      </c>
      <c r="M67" s="25">
        <v>0.2740652794315852</v>
      </c>
    </row>
    <row r="68" spans="1:13" ht="12.75">
      <c r="A68" s="4">
        <v>38383</v>
      </c>
      <c r="B68" s="15">
        <v>43063755.55555556</v>
      </c>
      <c r="C68" s="19">
        <v>19379500</v>
      </c>
      <c r="D68" s="23">
        <v>21042888.333333332</v>
      </c>
      <c r="E68" s="15">
        <v>531604919.6770476</v>
      </c>
      <c r="F68" s="19">
        <v>157369333.3333333</v>
      </c>
      <c r="G68" s="23">
        <v>169853348.33333334</v>
      </c>
      <c r="H68" s="17">
        <v>0.29500910976054695</v>
      </c>
      <c r="I68" s="21">
        <v>1.473472105477878</v>
      </c>
      <c r="J68" s="25">
        <v>0.8764972277764891</v>
      </c>
      <c r="K68" s="17">
        <v>0.23515163713763743</v>
      </c>
      <c r="L68" s="21">
        <v>0.3695093696161784</v>
      </c>
      <c r="M68" s="25">
        <v>0.429237565524188</v>
      </c>
    </row>
    <row r="69" spans="1:13" ht="12.75">
      <c r="A69" s="4">
        <v>38411</v>
      </c>
      <c r="B69" s="15">
        <v>55192138.888888896</v>
      </c>
      <c r="C69" s="19">
        <v>15990833.333333332</v>
      </c>
      <c r="D69" s="23">
        <v>16749166.666666666</v>
      </c>
      <c r="E69" s="15">
        <v>552349280.7881589</v>
      </c>
      <c r="F69" s="19">
        <v>167217999.99999997</v>
      </c>
      <c r="G69" s="23">
        <v>174446515</v>
      </c>
      <c r="H69" s="17">
        <v>0.34802675344048506</v>
      </c>
      <c r="I69" s="21">
        <v>1.4918595854138292</v>
      </c>
      <c r="J69" s="25">
        <v>0.7094723918327206</v>
      </c>
      <c r="K69" s="17">
        <v>0.2945981572251011</v>
      </c>
      <c r="L69" s="21">
        <v>0.5389866793044691</v>
      </c>
      <c r="M69" s="25">
        <v>0.43151345273417974</v>
      </c>
    </row>
    <row r="70" spans="1:13" ht="12.75">
      <c r="A70" s="4">
        <v>38442</v>
      </c>
      <c r="B70" s="15">
        <v>46976379.502164505</v>
      </c>
      <c r="C70" s="19">
        <v>10790166.666666666</v>
      </c>
      <c r="D70" s="23">
        <v>11081833.333333334</v>
      </c>
      <c r="E70" s="15">
        <v>563242549.1792122</v>
      </c>
      <c r="F70" s="19">
        <v>166608833.3333333</v>
      </c>
      <c r="G70" s="23">
        <v>172942181.6666667</v>
      </c>
      <c r="H70" s="17">
        <v>0.3644767841308496</v>
      </c>
      <c r="I70" s="21">
        <v>0.8394668154376455</v>
      </c>
      <c r="J70" s="25">
        <v>0.517319987167812</v>
      </c>
      <c r="K70" s="17">
        <v>0.3016716126575749</v>
      </c>
      <c r="L70" s="21">
        <v>0.5579681481915093</v>
      </c>
      <c r="M70" s="25">
        <v>0.36435179289084463</v>
      </c>
    </row>
    <row r="71" spans="1:13" ht="12.75">
      <c r="A71" s="4">
        <v>38472</v>
      </c>
      <c r="B71" s="15">
        <v>32882166.66666667</v>
      </c>
      <c r="C71" s="19">
        <v>9394500</v>
      </c>
      <c r="D71" s="23">
        <v>8726666.666666666</v>
      </c>
      <c r="E71" s="15">
        <v>554754938.068101</v>
      </c>
      <c r="F71" s="19">
        <v>165755666.66666666</v>
      </c>
      <c r="G71" s="23">
        <v>165482681.66666666</v>
      </c>
      <c r="H71" s="17">
        <v>0.2068800757015452</v>
      </c>
      <c r="I71" s="21">
        <v>0.30178426844993567</v>
      </c>
      <c r="J71" s="25">
        <v>-0.10678828847171884</v>
      </c>
      <c r="K71" s="17">
        <v>0.23832615719097783</v>
      </c>
      <c r="L71" s="21">
        <v>0.5191102268411505</v>
      </c>
      <c r="M71" s="25">
        <v>0.24436830263497167</v>
      </c>
    </row>
    <row r="72" spans="1:13" ht="12.75">
      <c r="A72" s="4">
        <v>38503</v>
      </c>
      <c r="B72" s="15">
        <v>38708149.35064935</v>
      </c>
      <c r="C72" s="19">
        <v>9748000</v>
      </c>
      <c r="D72" s="23">
        <v>13232573.333333334</v>
      </c>
      <c r="E72" s="15">
        <v>560098242.2694967</v>
      </c>
      <c r="F72" s="19">
        <v>162364333.3333333</v>
      </c>
      <c r="G72" s="23">
        <v>167761720</v>
      </c>
      <c r="H72" s="17">
        <v>0.06992528360732209</v>
      </c>
      <c r="I72" s="21">
        <v>-0.1395279755459521</v>
      </c>
      <c r="J72" s="25">
        <v>-0.1682730996314281</v>
      </c>
      <c r="K72" s="17">
        <v>0.23882453058119957</v>
      </c>
      <c r="L72" s="21">
        <v>0.4414832830518429</v>
      </c>
      <c r="M72" s="25">
        <v>0.2349874784821684</v>
      </c>
    </row>
    <row r="73" spans="1:13" ht="12.75">
      <c r="A73" s="4">
        <v>38533</v>
      </c>
      <c r="B73" s="15">
        <v>46325491.39303483</v>
      </c>
      <c r="C73" s="19">
        <v>14556000</v>
      </c>
      <c r="D73" s="23">
        <v>17297833.333333332</v>
      </c>
      <c r="E73" s="15">
        <v>561142289.2180871</v>
      </c>
      <c r="F73" s="19">
        <v>165518166.6666667</v>
      </c>
      <c r="G73" s="23">
        <v>169351795</v>
      </c>
      <c r="H73" s="17">
        <v>-0.017499823208040555</v>
      </c>
      <c r="I73" s="21">
        <v>-0.03135075574292756</v>
      </c>
      <c r="J73" s="25">
        <v>-0.08379462088690137</v>
      </c>
      <c r="K73" s="17">
        <v>0.21654466997651345</v>
      </c>
      <c r="L73" s="21">
        <v>0.4458199077071243</v>
      </c>
      <c r="M73" s="25">
        <v>0.2740569680366054</v>
      </c>
    </row>
    <row r="74" spans="1:13" ht="12.75">
      <c r="A74" s="4">
        <v>38564</v>
      </c>
      <c r="B74" s="15">
        <v>54615480.27686244</v>
      </c>
      <c r="C74" s="19">
        <v>14175333.333333334</v>
      </c>
      <c r="D74" s="23">
        <v>16577214.999999998</v>
      </c>
      <c r="E74" s="15">
        <v>559422043.3924533</v>
      </c>
      <c r="F74" s="19">
        <v>160826500</v>
      </c>
      <c r="G74" s="23">
        <v>164957010</v>
      </c>
      <c r="H74" s="17">
        <v>0.034575756631584076</v>
      </c>
      <c r="I74" s="21">
        <v>-0.1135530291686343</v>
      </c>
      <c r="J74" s="25">
        <v>-0.011035803529016341</v>
      </c>
      <c r="K74" s="17">
        <v>0.1818023434435243</v>
      </c>
      <c r="L74" s="21">
        <v>0.31879647178390913</v>
      </c>
      <c r="M74" s="25">
        <v>0.15678206046469745</v>
      </c>
    </row>
    <row r="75" spans="1:13" ht="12.75">
      <c r="A75" s="4">
        <v>38595</v>
      </c>
      <c r="B75" s="15">
        <v>52440472.22222223</v>
      </c>
      <c r="C75" s="19">
        <v>9243666.666666666</v>
      </c>
      <c r="D75" s="23">
        <v>9811118.333333332</v>
      </c>
      <c r="E75" s="15">
        <v>574622321.1702311</v>
      </c>
      <c r="F75" s="19">
        <v>160106833.3333333</v>
      </c>
      <c r="G75" s="23">
        <v>163368461.6666667</v>
      </c>
      <c r="H75" s="17">
        <v>0.10459710870673322</v>
      </c>
      <c r="I75" s="21">
        <v>-0.056111352762070466</v>
      </c>
      <c r="J75" s="25">
        <v>-0.09137501817738758</v>
      </c>
      <c r="K75" s="17">
        <v>0.20855467084744728</v>
      </c>
      <c r="L75" s="21">
        <v>0.29197481447920515</v>
      </c>
      <c r="M75" s="25">
        <v>0.11146422497675568</v>
      </c>
    </row>
    <row r="76" spans="1:13" ht="12.75">
      <c r="A76" s="4">
        <v>38625</v>
      </c>
      <c r="B76" s="15">
        <v>54779967.53246753</v>
      </c>
      <c r="C76" s="19">
        <v>12072833.333333334</v>
      </c>
      <c r="D76" s="23">
        <v>13369333.333333334</v>
      </c>
      <c r="E76" s="15">
        <v>576409177.5915875</v>
      </c>
      <c r="F76" s="19">
        <v>159173333.33333334</v>
      </c>
      <c r="G76" s="23">
        <v>166368961.66666666</v>
      </c>
      <c r="H76" s="17">
        <v>0.10416176050830717</v>
      </c>
      <c r="I76" s="21">
        <v>-0.15165723846705448</v>
      </c>
      <c r="J76" s="25">
        <v>-0.06978938789516587</v>
      </c>
      <c r="K76" s="17">
        <v>0.17648460701866253</v>
      </c>
      <c r="L76" s="21">
        <v>0.2309045720557339</v>
      </c>
      <c r="M76" s="25">
        <v>0.15659893738967434</v>
      </c>
    </row>
    <row r="77" spans="1:13" ht="12.75">
      <c r="A77" s="4">
        <v>38656</v>
      </c>
      <c r="B77" s="15">
        <v>56830166.66666667</v>
      </c>
      <c r="C77" s="19">
        <v>8257500</v>
      </c>
      <c r="D77" s="23">
        <v>12224598.333333332</v>
      </c>
      <c r="E77" s="15">
        <v>577782855.8744158</v>
      </c>
      <c r="F77" s="19">
        <v>160149000</v>
      </c>
      <c r="G77" s="23">
        <v>170029060.00000003</v>
      </c>
      <c r="H77" s="17">
        <v>0.12602675853601997</v>
      </c>
      <c r="I77" s="21">
        <v>-0.022395583690065002</v>
      </c>
      <c r="J77" s="25">
        <v>0.16721227705798958</v>
      </c>
      <c r="K77" s="17">
        <v>0.15572131528147026</v>
      </c>
      <c r="L77" s="21">
        <v>0.29092942904611796</v>
      </c>
      <c r="M77" s="25">
        <v>0.16417652308402597</v>
      </c>
    </row>
    <row r="78" spans="1:13" ht="12.75">
      <c r="A78" s="4">
        <v>38686</v>
      </c>
      <c r="B78" s="15">
        <v>55126367.171717174</v>
      </c>
      <c r="C78" s="19">
        <v>11668166.666666666</v>
      </c>
      <c r="D78" s="23">
        <v>20832000</v>
      </c>
      <c r="E78" s="15">
        <v>585794500.8239108</v>
      </c>
      <c r="F78" s="19">
        <v>154801833.3333333</v>
      </c>
      <c r="G78" s="23">
        <v>177849393.33333334</v>
      </c>
      <c r="H78" s="17">
        <v>0.07181710774268368</v>
      </c>
      <c r="I78" s="21">
        <v>-0.14221185679627912</v>
      </c>
      <c r="J78" s="25">
        <v>0.4533082381175979</v>
      </c>
      <c r="K78" s="17">
        <v>0.1388599910420858</v>
      </c>
      <c r="L78" s="21">
        <v>0.15220800035726967</v>
      </c>
      <c r="M78" s="25">
        <v>0.17201829773816746</v>
      </c>
    </row>
    <row r="79" spans="1:13" ht="12.75">
      <c r="A79" s="4">
        <v>38717</v>
      </c>
      <c r="B79" s="15">
        <v>64384166.66666667</v>
      </c>
      <c r="C79" s="19">
        <v>14667666.666666666</v>
      </c>
      <c r="D79" s="23">
        <v>25796666.666666668</v>
      </c>
      <c r="E79" s="15">
        <v>601324701.8935626</v>
      </c>
      <c r="F79" s="19">
        <v>149944166.66666666</v>
      </c>
      <c r="G79" s="23">
        <v>186741893.3333333</v>
      </c>
      <c r="H79" s="17">
        <v>0.16454017044405433</v>
      </c>
      <c r="I79" s="21">
        <v>-0.21060338106376109</v>
      </c>
      <c r="J79" s="25">
        <v>0.5294375048726192</v>
      </c>
      <c r="K79" s="17">
        <v>0.14658518543107757</v>
      </c>
      <c r="L79" s="21">
        <v>0.03024081112433108</v>
      </c>
      <c r="M79" s="25">
        <v>0.19492664484927058</v>
      </c>
    </row>
    <row r="80" spans="1:13" ht="12.75">
      <c r="A80" s="4">
        <v>38748</v>
      </c>
      <c r="B80" s="15">
        <v>53398305.55555556</v>
      </c>
      <c r="C80" s="19">
        <v>14347000</v>
      </c>
      <c r="D80" s="23">
        <v>13469333.333333334</v>
      </c>
      <c r="E80" s="15">
        <v>611659251.8935626</v>
      </c>
      <c r="F80" s="19">
        <v>144911666.6666667</v>
      </c>
      <c r="G80" s="23">
        <v>179168338.3333333</v>
      </c>
      <c r="H80" s="17">
        <v>0.24365820809050587</v>
      </c>
      <c r="I80" s="21">
        <v>-0.27248368954551283</v>
      </c>
      <c r="J80" s="25">
        <v>0.17934669541193693</v>
      </c>
      <c r="K80" s="17">
        <v>0.150589900983513</v>
      </c>
      <c r="L80" s="21">
        <v>-0.07916197141332049</v>
      </c>
      <c r="M80" s="25">
        <v>0.054841368106088195</v>
      </c>
    </row>
    <row r="81" spans="1:13" ht="12.75">
      <c r="A81" s="4">
        <v>38776</v>
      </c>
      <c r="B81" s="15">
        <v>48666805.55555556</v>
      </c>
      <c r="C81" s="19">
        <v>55258500</v>
      </c>
      <c r="D81" s="23">
        <v>12556029.999999998</v>
      </c>
      <c r="E81" s="15">
        <v>605133918.5602292</v>
      </c>
      <c r="F81" s="19">
        <v>184179333.33333334</v>
      </c>
      <c r="G81" s="23">
        <v>174975201.66666666</v>
      </c>
      <c r="H81" s="17">
        <v>0.13146241680107673</v>
      </c>
      <c r="I81" s="21">
        <v>0.5351515298718175</v>
      </c>
      <c r="J81" s="25">
        <v>-0.052548267121315106</v>
      </c>
      <c r="K81" s="17">
        <v>0.09556387526521393</v>
      </c>
      <c r="L81" s="21">
        <v>0.10143246141763074</v>
      </c>
      <c r="M81" s="25">
        <v>0.0030306519259881703</v>
      </c>
    </row>
    <row r="82" spans="1:13" ht="12.75">
      <c r="A82" s="4">
        <v>38807</v>
      </c>
      <c r="B82" s="15">
        <v>50828961.03896104</v>
      </c>
      <c r="C82" s="19">
        <v>13541166.666666666</v>
      </c>
      <c r="D82" s="23">
        <v>15886666.666666666</v>
      </c>
      <c r="E82" s="15">
        <v>608986500.0970258</v>
      </c>
      <c r="F82" s="19">
        <v>186930333.33333334</v>
      </c>
      <c r="G82" s="23">
        <v>179780034.99999997</v>
      </c>
      <c r="H82" s="17">
        <v>0.052755479173175246</v>
      </c>
      <c r="I82" s="21">
        <v>0.8012514306965195</v>
      </c>
      <c r="J82" s="25">
        <v>-0.14244535417054505</v>
      </c>
      <c r="K82" s="17">
        <v>0.08121536802301987</v>
      </c>
      <c r="L82" s="21">
        <v>0.12197132404944533</v>
      </c>
      <c r="M82" s="25">
        <v>0.03953837789853232</v>
      </c>
    </row>
    <row r="83" spans="1:13" ht="12.75">
      <c r="A83" s="4">
        <v>38837</v>
      </c>
      <c r="B83" s="15">
        <v>41825954.44444445</v>
      </c>
      <c r="C83" s="19">
        <v>14310931.666666666</v>
      </c>
      <c r="D83" s="23">
        <v>9087166.666666666</v>
      </c>
      <c r="E83" s="15">
        <v>617930287.8748035</v>
      </c>
      <c r="F83" s="19">
        <v>191846765</v>
      </c>
      <c r="G83" s="23">
        <v>180140534.99999997</v>
      </c>
      <c r="H83" s="17">
        <v>0.046434684715303653</v>
      </c>
      <c r="I83" s="21">
        <v>1.2974277710973818</v>
      </c>
      <c r="J83" s="25">
        <v>0.026593509797306458</v>
      </c>
      <c r="K83" s="17">
        <v>0.11387974305682902</v>
      </c>
      <c r="L83" s="21">
        <v>0.15740697653373337</v>
      </c>
      <c r="M83" s="25">
        <v>0.08857635847876066</v>
      </c>
    </row>
    <row r="84" spans="1:13" ht="12.75">
      <c r="A84" s="4">
        <v>38868</v>
      </c>
      <c r="B84" s="15">
        <v>46616718.844444446</v>
      </c>
      <c r="C84" s="19">
        <v>13579430</v>
      </c>
      <c r="D84" s="23">
        <v>13242666.666666666</v>
      </c>
      <c r="E84" s="15">
        <v>625838857.3685986</v>
      </c>
      <c r="F84" s="19">
        <v>195678195</v>
      </c>
      <c r="G84" s="23">
        <v>180150628.33333328</v>
      </c>
      <c r="H84" s="17">
        <v>0.1746269364905053</v>
      </c>
      <c r="I84" s="21">
        <v>0.38415760930087517</v>
      </c>
      <c r="J84" s="25">
        <v>0.15663615447520773</v>
      </c>
      <c r="K84" s="17">
        <v>0.11737336441679136</v>
      </c>
      <c r="L84" s="21">
        <v>0.20517967821340077</v>
      </c>
      <c r="M84" s="25">
        <v>0.07384824340936236</v>
      </c>
    </row>
    <row r="85" spans="1:13" ht="12.75">
      <c r="A85" s="4">
        <v>38898</v>
      </c>
      <c r="B85" s="15">
        <v>51724250.00000001</v>
      </c>
      <c r="C85" s="19">
        <v>10129226.666666666</v>
      </c>
      <c r="D85" s="23">
        <v>12832833.333333334</v>
      </c>
      <c r="E85" s="15">
        <v>631237615.9755638</v>
      </c>
      <c r="F85" s="19">
        <v>191251421.66666666</v>
      </c>
      <c r="G85" s="23">
        <v>175685628.3333333</v>
      </c>
      <c r="H85" s="17">
        <v>0.18870341786409894</v>
      </c>
      <c r="I85" s="21">
        <v>0.12822791321077576</v>
      </c>
      <c r="J85" s="25">
        <v>-0.10429729776086205</v>
      </c>
      <c r="K85" s="17">
        <v>0.12491542359986751</v>
      </c>
      <c r="L85" s="21">
        <v>0.1554708798329285</v>
      </c>
      <c r="M85" s="25">
        <v>0.03740044995291192</v>
      </c>
    </row>
    <row r="86" spans="1:13" ht="12.75">
      <c r="A86" s="4">
        <v>38929</v>
      </c>
      <c r="B86" s="15">
        <v>68461638.8888889</v>
      </c>
      <c r="C86" s="19">
        <v>12006500</v>
      </c>
      <c r="D86" s="23">
        <v>14587833.333333334</v>
      </c>
      <c r="E86" s="15">
        <v>645083774.5875905</v>
      </c>
      <c r="F86" s="19">
        <v>189082588.3333333</v>
      </c>
      <c r="G86" s="23">
        <v>173696246.6666667</v>
      </c>
      <c r="H86" s="17">
        <v>0.19444079930006608</v>
      </c>
      <c r="I86" s="21">
        <v>-0.07183535750792647</v>
      </c>
      <c r="J86" s="25">
        <v>-0.13679927165359962</v>
      </c>
      <c r="K86" s="17">
        <v>0.15312541256984846</v>
      </c>
      <c r="L86" s="21">
        <v>0.17569298799223576</v>
      </c>
      <c r="M86" s="25">
        <v>0.052978874111907714</v>
      </c>
    </row>
    <row r="87" spans="1:13" ht="12.75">
      <c r="A87" s="4">
        <v>38960</v>
      </c>
      <c r="B87" s="15">
        <v>65898861.11111112</v>
      </c>
      <c r="C87" s="19">
        <v>6338500</v>
      </c>
      <c r="D87" s="23">
        <v>14074801.666666666</v>
      </c>
      <c r="E87" s="15">
        <v>658542163.4764792</v>
      </c>
      <c r="F87" s="19">
        <v>186177421.66666666</v>
      </c>
      <c r="G87" s="23">
        <v>177959930</v>
      </c>
      <c r="H87" s="17">
        <v>0.21321553167071694</v>
      </c>
      <c r="I87" s="21">
        <v>-0.2501849462365592</v>
      </c>
      <c r="J87" s="25">
        <v>-0.05014627055856713</v>
      </c>
      <c r="K87" s="17">
        <v>0.1460434779758355</v>
      </c>
      <c r="L87" s="21">
        <v>0.1628324524978635</v>
      </c>
      <c r="M87" s="25">
        <v>0.0893163110215569</v>
      </c>
    </row>
    <row r="88" spans="1:13" ht="12.75">
      <c r="A88" s="4">
        <v>38990</v>
      </c>
      <c r="B88" s="15">
        <v>65099583.333333336</v>
      </c>
      <c r="C88" s="19">
        <v>13236833.333333334</v>
      </c>
      <c r="D88" s="23">
        <v>16421333.333333332</v>
      </c>
      <c r="E88" s="15">
        <v>668861779.2773451</v>
      </c>
      <c r="F88" s="19">
        <v>187341421.6666667</v>
      </c>
      <c r="G88" s="23">
        <v>181011930.00000003</v>
      </c>
      <c r="H88" s="17">
        <v>0.2324833899325056</v>
      </c>
      <c r="I88" s="21">
        <v>-0.11016618846589121</v>
      </c>
      <c r="J88" s="25">
        <v>0.13396917156439425</v>
      </c>
      <c r="K88" s="17">
        <v>0.1603940486722515</v>
      </c>
      <c r="L88" s="21">
        <v>0.17696487058133692</v>
      </c>
      <c r="M88" s="25">
        <v>0.08801502507824566</v>
      </c>
    </row>
    <row r="89" spans="1:13" ht="12.75">
      <c r="A89" s="4">
        <v>39021</v>
      </c>
      <c r="B89" s="15">
        <v>66613250.00000001</v>
      </c>
      <c r="C89" s="19">
        <v>10750333.333333334</v>
      </c>
      <c r="D89" s="23">
        <v>25506333.333333332</v>
      </c>
      <c r="E89" s="15">
        <v>678644862.6106783</v>
      </c>
      <c r="F89" s="19">
        <v>189834255.00000003</v>
      </c>
      <c r="G89" s="23">
        <v>194293665.00000003</v>
      </c>
      <c r="H89" s="17">
        <v>0.20457765292795016</v>
      </c>
      <c r="I89" s="21">
        <v>0.025416469421338794</v>
      </c>
      <c r="J89" s="25">
        <v>0.5817649836205097</v>
      </c>
      <c r="K89" s="17">
        <v>0.17456732353821436</v>
      </c>
      <c r="L89" s="21">
        <v>0.18536022703857058</v>
      </c>
      <c r="M89" s="25">
        <v>0.14270857581639285</v>
      </c>
    </row>
    <row r="90" spans="1:13" ht="12.75">
      <c r="A90" s="4">
        <v>39051</v>
      </c>
      <c r="B90" s="15">
        <v>52127666.66666667</v>
      </c>
      <c r="C90" s="19">
        <v>10753000</v>
      </c>
      <c r="D90" s="23">
        <v>14419333.333333334</v>
      </c>
      <c r="E90" s="15">
        <v>675646162.1056277</v>
      </c>
      <c r="F90" s="19">
        <v>188919088.33333334</v>
      </c>
      <c r="G90" s="23">
        <v>187880998.33333337</v>
      </c>
      <c r="H90" s="17">
        <v>0.10258100948817628</v>
      </c>
      <c r="I90" s="21">
        <v>0.08568109963487891</v>
      </c>
      <c r="J90" s="25">
        <v>0.21369669874512298</v>
      </c>
      <c r="K90" s="17">
        <v>0.15338426898057578</v>
      </c>
      <c r="L90" s="21">
        <v>0.2203930939663723</v>
      </c>
      <c r="M90" s="25">
        <v>0.056405056053232316</v>
      </c>
    </row>
    <row r="91" spans="1:13" ht="12.75">
      <c r="A91" s="4">
        <v>39082</v>
      </c>
      <c r="B91" s="15">
        <v>59325611.11111111</v>
      </c>
      <c r="C91" s="19">
        <v>12066833.333333334</v>
      </c>
      <c r="D91" s="23">
        <v>10887833.333333334</v>
      </c>
      <c r="E91" s="15">
        <v>670587606.5500722</v>
      </c>
      <c r="F91" s="19">
        <v>186318255.00000003</v>
      </c>
      <c r="G91" s="23">
        <v>172972165</v>
      </c>
      <c r="H91" s="17">
        <v>0.009786891329025993</v>
      </c>
      <c r="I91" s="21">
        <v>-0.029576989786085695</v>
      </c>
      <c r="J91" s="25">
        <v>-0.136606949503991</v>
      </c>
      <c r="K91" s="17">
        <v>0.11518386728235464</v>
      </c>
      <c r="L91" s="21">
        <v>0.24258421745872094</v>
      </c>
      <c r="M91" s="25">
        <v>-0.073736685901296</v>
      </c>
    </row>
    <row r="92" spans="1:13" ht="12.75">
      <c r="A92" s="4">
        <v>39113</v>
      </c>
      <c r="B92" s="15">
        <v>51455833.333333336</v>
      </c>
      <c r="C92" s="19">
        <v>17537160</v>
      </c>
      <c r="D92" s="23">
        <v>15927666.666666666</v>
      </c>
      <c r="E92" s="15">
        <v>668645134.32785</v>
      </c>
      <c r="F92" s="19">
        <v>189508415.00000003</v>
      </c>
      <c r="G92" s="23">
        <v>175430498.3333333</v>
      </c>
      <c r="H92" s="17">
        <v>-0.05783237177392542</v>
      </c>
      <c r="I92" s="21">
        <v>-0.008009275001331306</v>
      </c>
      <c r="J92" s="25">
        <v>-0.31387345114091436</v>
      </c>
      <c r="K92" s="17">
        <v>0.09316605979206827</v>
      </c>
      <c r="L92" s="21">
        <v>0.3077512622632179</v>
      </c>
      <c r="M92" s="25">
        <v>-0.020862168141817294</v>
      </c>
    </row>
    <row r="93" spans="1:13" ht="12.75">
      <c r="A93" s="4">
        <v>39141</v>
      </c>
      <c r="B93" s="15">
        <v>55132083.333333336</v>
      </c>
      <c r="C93" s="19">
        <v>15023333.333333332</v>
      </c>
      <c r="D93" s="23">
        <v>15469333.333333332</v>
      </c>
      <c r="E93" s="15">
        <v>675110412.1056278</v>
      </c>
      <c r="F93" s="19">
        <v>149273248.33333334</v>
      </c>
      <c r="G93" s="23">
        <v>178343801.6666667</v>
      </c>
      <c r="H93" s="17">
        <v>-0.0032186982554245347</v>
      </c>
      <c r="I93" s="21">
        <v>-0.47044440796694864</v>
      </c>
      <c r="J93" s="25">
        <v>-0.18403749653702628</v>
      </c>
      <c r="K93" s="17">
        <v>0.11563802887118091</v>
      </c>
      <c r="L93" s="21">
        <v>-0.1895222681516927</v>
      </c>
      <c r="M93" s="25">
        <v>0.01925187093893066</v>
      </c>
    </row>
    <row r="94" spans="1:13" ht="12.75">
      <c r="A94" s="4">
        <v>39172</v>
      </c>
      <c r="B94" s="15">
        <v>59992055.55555556</v>
      </c>
      <c r="C94" s="19">
        <v>10537166.666666666</v>
      </c>
      <c r="D94" s="23">
        <v>14652345</v>
      </c>
      <c r="E94" s="15">
        <v>684273506.6222223</v>
      </c>
      <c r="F94" s="19">
        <v>146269248.3333333</v>
      </c>
      <c r="G94" s="23">
        <v>177109480</v>
      </c>
      <c r="H94" s="17">
        <v>0.08951230011531619</v>
      </c>
      <c r="I94" s="21">
        <v>-0.48166701411161006</v>
      </c>
      <c r="J94" s="25">
        <v>0.09871425936658285</v>
      </c>
      <c r="K94" s="17">
        <v>0.12362672491623639</v>
      </c>
      <c r="L94" s="21">
        <v>-0.21751999407979106</v>
      </c>
      <c r="M94" s="25">
        <v>-0.01485456936305507</v>
      </c>
    </row>
    <row r="95" spans="1:13" ht="12.75">
      <c r="A95" s="4">
        <v>39202</v>
      </c>
      <c r="B95" s="15">
        <v>70244388.8888889</v>
      </c>
      <c r="C95" s="19">
        <v>10732166.666666666</v>
      </c>
      <c r="D95" s="23">
        <v>12673333.333333334</v>
      </c>
      <c r="E95" s="15">
        <v>712691941.0666666</v>
      </c>
      <c r="F95" s="19">
        <v>142690483.33333334</v>
      </c>
      <c r="G95" s="23">
        <v>180695646.66666666</v>
      </c>
      <c r="H95" s="17">
        <v>0.31167754266644865</v>
      </c>
      <c r="I95" s="21">
        <v>-0.5633208351947252</v>
      </c>
      <c r="J95" s="25">
        <v>0.14029223305635985</v>
      </c>
      <c r="K95" s="17">
        <v>0.15335330708220973</v>
      </c>
      <c r="L95" s="21">
        <v>-0.2562267946851575</v>
      </c>
      <c r="M95" s="25">
        <v>0.0030815477852703665</v>
      </c>
    </row>
    <row r="96" spans="1:13" ht="12.75">
      <c r="A96" s="4">
        <v>39233</v>
      </c>
      <c r="B96" s="15">
        <v>49740444.44444445</v>
      </c>
      <c r="C96" s="19">
        <v>11132000</v>
      </c>
      <c r="D96" s="23">
        <v>12385000</v>
      </c>
      <c r="E96" s="15">
        <v>715815666.6666667</v>
      </c>
      <c r="F96" s="19">
        <v>140243053.33333334</v>
      </c>
      <c r="G96" s="23">
        <v>179837980</v>
      </c>
      <c r="H96" s="17">
        <v>0.29227239816269757</v>
      </c>
      <c r="I96" s="21">
        <v>-0.2179546679366603</v>
      </c>
      <c r="J96" s="25">
        <v>0.039097728293625345</v>
      </c>
      <c r="K96" s="17">
        <v>0.14376993093139756</v>
      </c>
      <c r="L96" s="21">
        <v>-0.2832974908965542</v>
      </c>
      <c r="M96" s="25">
        <v>-0.001735482891321305</v>
      </c>
    </row>
    <row r="97" spans="1:13" ht="12.75">
      <c r="A97" s="4">
        <v>39263</v>
      </c>
      <c r="B97" s="15">
        <v>57616527.77777778</v>
      </c>
      <c r="C97" s="19">
        <v>9731666.666666666</v>
      </c>
      <c r="D97" s="23">
        <v>18699833.333333332</v>
      </c>
      <c r="E97" s="15">
        <v>721707944.4444443</v>
      </c>
      <c r="F97" s="19">
        <v>139845493.33333334</v>
      </c>
      <c r="G97" s="23">
        <v>185704980</v>
      </c>
      <c r="H97" s="17">
        <v>0.26707041107743046</v>
      </c>
      <c r="I97" s="21">
        <v>-0.16895908876446275</v>
      </c>
      <c r="J97" s="25">
        <v>0.2444496056423482</v>
      </c>
      <c r="K97" s="17">
        <v>0.1433221439585166</v>
      </c>
      <c r="L97" s="21">
        <v>-0.2687871697128037</v>
      </c>
      <c r="M97" s="25">
        <v>0.05703000160978844</v>
      </c>
    </row>
    <row r="98" spans="1:13" ht="12.75">
      <c r="A98" s="4">
        <v>39294</v>
      </c>
      <c r="B98" s="15">
        <v>70836416.66666667</v>
      </c>
      <c r="C98" s="19">
        <v>18089833.333333332</v>
      </c>
      <c r="D98" s="23">
        <v>29418166.666666668</v>
      </c>
      <c r="E98" s="15">
        <v>724082722.2222221</v>
      </c>
      <c r="F98" s="19">
        <v>145928826.6666667</v>
      </c>
      <c r="G98" s="23">
        <v>200535313.3333333</v>
      </c>
      <c r="H98" s="17">
        <v>0.06828898726670962</v>
      </c>
      <c r="I98" s="21">
        <v>0.09067140216007274</v>
      </c>
      <c r="J98" s="25">
        <v>0.48790064759406504</v>
      </c>
      <c r="K98" s="17">
        <v>0.12246308269826911</v>
      </c>
      <c r="L98" s="21">
        <v>-0.22822705171874924</v>
      </c>
      <c r="M98" s="25">
        <v>0.1545172517064941</v>
      </c>
    </row>
    <row r="99" spans="1:13" ht="12.75">
      <c r="A99" s="4">
        <v>39325</v>
      </c>
      <c r="B99" s="15">
        <v>73128833.33333334</v>
      </c>
      <c r="C99" s="19">
        <v>27239833.333333332</v>
      </c>
      <c r="D99" s="23">
        <v>12649333.333333334</v>
      </c>
      <c r="E99" s="15">
        <v>731312694.4444444</v>
      </c>
      <c r="F99" s="19">
        <v>166830160.00000003</v>
      </c>
      <c r="G99" s="23">
        <v>199109845</v>
      </c>
      <c r="H99" s="17">
        <v>0.08327940778477427</v>
      </c>
      <c r="I99" s="21">
        <v>0.9337253291514618</v>
      </c>
      <c r="J99" s="25">
        <v>0.4644330037484816</v>
      </c>
      <c r="K99" s="17">
        <v>0.11050246287011567</v>
      </c>
      <c r="L99" s="21">
        <v>-0.10391841015666281</v>
      </c>
      <c r="M99" s="25">
        <v>0.11884650100727723</v>
      </c>
    </row>
    <row r="100" spans="1:13" ht="12.75">
      <c r="A100" s="4">
        <v>39355</v>
      </c>
      <c r="B100" s="15">
        <v>63177027.77777778</v>
      </c>
      <c r="C100" s="19">
        <v>9932666.666666666</v>
      </c>
      <c r="D100" s="23">
        <v>15578333.333333332</v>
      </c>
      <c r="E100" s="15">
        <v>729390138.888889</v>
      </c>
      <c r="F100" s="19">
        <v>163525993.33333334</v>
      </c>
      <c r="G100" s="23">
        <v>198266845</v>
      </c>
      <c r="H100" s="17">
        <v>0.03851494652995879</v>
      </c>
      <c r="I100" s="21">
        <v>0.7498139753339206</v>
      </c>
      <c r="J100" s="25">
        <v>0.27863263737394317</v>
      </c>
      <c r="K100" s="17">
        <v>0.09049457075711542</v>
      </c>
      <c r="L100" s="21">
        <v>-0.1271231323081754</v>
      </c>
      <c r="M100" s="25">
        <v>0.09532473909316352</v>
      </c>
    </row>
    <row r="101" spans="1:13" ht="12.75">
      <c r="A101" s="4">
        <v>39386</v>
      </c>
      <c r="B101" s="15">
        <v>87832083.33333334</v>
      </c>
      <c r="C101" s="19">
        <v>12625166.666666666</v>
      </c>
      <c r="D101" s="23">
        <v>25298000</v>
      </c>
      <c r="E101" s="15">
        <v>750608972.2222223</v>
      </c>
      <c r="F101" s="19">
        <v>165400826.66666666</v>
      </c>
      <c r="G101" s="23">
        <v>198058511.6666667</v>
      </c>
      <c r="H101" s="17">
        <v>0.13423421156614546</v>
      </c>
      <c r="I101" s="21">
        <v>0.642096354023544</v>
      </c>
      <c r="J101" s="25">
        <v>-0.044226651795496674</v>
      </c>
      <c r="K101" s="17">
        <v>0.1060408964634394</v>
      </c>
      <c r="L101" s="21">
        <v>-0.12870926974340524</v>
      </c>
      <c r="M101" s="25">
        <v>0.019377094290061736</v>
      </c>
    </row>
    <row r="102" spans="1:13" ht="12.75">
      <c r="A102" s="4">
        <v>39416</v>
      </c>
      <c r="B102" s="15">
        <v>61847166.66666667</v>
      </c>
      <c r="C102" s="19">
        <v>12034166.666666666</v>
      </c>
      <c r="D102" s="23">
        <v>17729500</v>
      </c>
      <c r="E102" s="15">
        <v>760328472.2222222</v>
      </c>
      <c r="F102" s="19">
        <v>166681993.3333333</v>
      </c>
      <c r="G102" s="23">
        <v>201368678.33333334</v>
      </c>
      <c r="H102" s="17">
        <v>0.15783126012917603</v>
      </c>
      <c r="I102" s="21">
        <v>-0.004264995850144837</v>
      </c>
      <c r="J102" s="25">
        <v>0.04008790766737058</v>
      </c>
      <c r="K102" s="17">
        <v>0.12533529362867268</v>
      </c>
      <c r="L102" s="21">
        <v>-0.11770697813639863</v>
      </c>
      <c r="M102" s="25">
        <v>0.07178841990221119</v>
      </c>
    </row>
    <row r="103" spans="1:13" ht="12.75">
      <c r="A103" s="4">
        <v>39447</v>
      </c>
      <c r="B103" s="15">
        <v>55521922.22943723</v>
      </c>
      <c r="C103" s="19">
        <v>22509333.333333332</v>
      </c>
      <c r="D103" s="23">
        <v>11931833.333333334</v>
      </c>
      <c r="E103" s="15">
        <v>756524783.3405484</v>
      </c>
      <c r="F103" s="19">
        <v>177124493.3333333</v>
      </c>
      <c r="G103" s="23">
        <v>202412678.33333334</v>
      </c>
      <c r="H103" s="17">
        <v>0.1523848686796585</v>
      </c>
      <c r="I103" s="21">
        <v>0.4050769284235505</v>
      </c>
      <c r="J103" s="25">
        <v>0.08158921021644505</v>
      </c>
      <c r="K103" s="17">
        <v>0.12815205045704836</v>
      </c>
      <c r="L103" s="21">
        <v>-0.04934439551651404</v>
      </c>
      <c r="M103" s="25">
        <v>0.17020376274606575</v>
      </c>
    </row>
    <row r="104" spans="1:13" ht="12.75">
      <c r="A104" s="4">
        <v>39478</v>
      </c>
      <c r="B104" s="15">
        <v>62131329.538239546</v>
      </c>
      <c r="C104" s="19">
        <v>31005000</v>
      </c>
      <c r="D104" s="23">
        <v>14543000</v>
      </c>
      <c r="E104" s="15">
        <v>767200279.5454546</v>
      </c>
      <c r="F104" s="19">
        <v>190592333.33333334</v>
      </c>
      <c r="G104" s="23">
        <v>201028011.66666666</v>
      </c>
      <c r="H104" s="17">
        <v>0.10184394973413324</v>
      </c>
      <c r="I104" s="21">
        <v>0.6242166372156233</v>
      </c>
      <c r="J104" s="25">
        <v>0.07201435679381096</v>
      </c>
      <c r="K104" s="17">
        <v>0.14739529259668727</v>
      </c>
      <c r="L104" s="21">
        <v>0.005719631676162296</v>
      </c>
      <c r="M104" s="25">
        <v>0.14591256125087115</v>
      </c>
    </row>
    <row r="105" spans="1:13" ht="12.75">
      <c r="A105" s="4">
        <v>39507</v>
      </c>
      <c r="B105" s="15">
        <v>53123379.14862916</v>
      </c>
      <c r="C105" s="19">
        <v>13820166.666666666</v>
      </c>
      <c r="D105" s="23">
        <v>22146333.333333332</v>
      </c>
      <c r="E105" s="15">
        <v>765191575.3607506</v>
      </c>
      <c r="F105" s="19">
        <v>189389166.66666666</v>
      </c>
      <c r="G105" s="23">
        <v>207705011.6666667</v>
      </c>
      <c r="H105" s="17">
        <v>0.02931107067436778</v>
      </c>
      <c r="I105" s="21">
        <v>0.5088176915220404</v>
      </c>
      <c r="J105" s="25">
        <v>0.1498488425716078</v>
      </c>
      <c r="K105" s="17">
        <v>0.1334317492958894</v>
      </c>
      <c r="L105" s="21">
        <v>0.2687415111631577</v>
      </c>
      <c r="M105" s="25">
        <v>0.1646326349758851</v>
      </c>
    </row>
    <row r="106" spans="1:13" ht="12.75">
      <c r="A106" s="4">
        <v>39538</v>
      </c>
      <c r="B106" s="15">
        <v>60102816.926406935</v>
      </c>
      <c r="C106" s="19">
        <v>17616166.666666668</v>
      </c>
      <c r="D106" s="23">
        <v>15720666.666666666</v>
      </c>
      <c r="E106" s="15">
        <v>765302336.731602</v>
      </c>
      <c r="F106" s="19">
        <v>196468166.66666663</v>
      </c>
      <c r="G106" s="23">
        <v>208773333.33333334</v>
      </c>
      <c r="H106" s="17">
        <v>0.05269272934770286</v>
      </c>
      <c r="I106" s="21">
        <v>0.4488334942856138</v>
      </c>
      <c r="J106" s="25">
        <v>0.13812693752755867</v>
      </c>
      <c r="K106" s="17">
        <v>0.11841585173940472</v>
      </c>
      <c r="L106" s="21">
        <v>0.34319529843303</v>
      </c>
      <c r="M106" s="25">
        <v>0.17878124498662262</v>
      </c>
    </row>
    <row r="107" spans="1:13" ht="12.75">
      <c r="A107" s="4">
        <v>39568</v>
      </c>
      <c r="B107" s="15">
        <v>50578159.971139975</v>
      </c>
      <c r="C107" s="19">
        <v>36340166.666666664</v>
      </c>
      <c r="D107" s="23">
        <v>13162333.333333334</v>
      </c>
      <c r="E107" s="15">
        <v>745636107.813853</v>
      </c>
      <c r="F107" s="19">
        <v>222076166.66666666</v>
      </c>
      <c r="G107" s="23">
        <v>209262333.33333334</v>
      </c>
      <c r="H107" s="17">
        <v>-0.11633135349412238</v>
      </c>
      <c r="I107" s="21">
        <v>0.8674984845423319</v>
      </c>
      <c r="J107" s="25">
        <v>0.19241311886545054</v>
      </c>
      <c r="K107" s="17">
        <v>0.046224974422861775</v>
      </c>
      <c r="L107" s="21">
        <v>0.5563488291498999</v>
      </c>
      <c r="M107" s="25">
        <v>0.15809283285813902</v>
      </c>
    </row>
    <row r="108" spans="1:13" ht="12.75">
      <c r="A108" s="4">
        <v>39599</v>
      </c>
      <c r="B108" s="15">
        <v>45834199.13419914</v>
      </c>
      <c r="C108" s="19">
        <v>13232666.666666666</v>
      </c>
      <c r="D108" s="23">
        <v>12032666.666666666</v>
      </c>
      <c r="E108" s="15">
        <v>741729862.5036077</v>
      </c>
      <c r="F108" s="19">
        <v>224176833.33333328</v>
      </c>
      <c r="G108" s="23">
        <v>208910000</v>
      </c>
      <c r="H108" s="17">
        <v>-0.13035958673353465</v>
      </c>
      <c r="I108" s="21">
        <v>1.0736492325418707</v>
      </c>
      <c r="J108" s="25">
        <v>0.03034418911756176</v>
      </c>
      <c r="K108" s="17">
        <v>0.03620233119179339</v>
      </c>
      <c r="L108" s="21">
        <v>0.5984879678888904</v>
      </c>
      <c r="M108" s="25">
        <v>0.16165673124219926</v>
      </c>
    </row>
    <row r="109" spans="1:13" ht="12.75">
      <c r="A109" s="4">
        <v>39629</v>
      </c>
      <c r="B109" s="15">
        <v>60851261.11111112</v>
      </c>
      <c r="C109" s="19">
        <v>16830333.333333332</v>
      </c>
      <c r="D109" s="23">
        <v>12890666.666666666</v>
      </c>
      <c r="E109" s="15">
        <v>744964595.8369411</v>
      </c>
      <c r="F109" s="19">
        <v>231275499.99999997</v>
      </c>
      <c r="G109" s="23">
        <v>203100833.3333333</v>
      </c>
      <c r="H109" s="17">
        <v>-0.11451342921824348</v>
      </c>
      <c r="I109" s="21">
        <v>1.101643149149413</v>
      </c>
      <c r="J109" s="25">
        <v>-0.12963294470746434</v>
      </c>
      <c r="K109" s="17">
        <v>0.032224463609582754</v>
      </c>
      <c r="L109" s="21">
        <v>0.6537930146146047</v>
      </c>
      <c r="M109" s="25">
        <v>0.09367467330888646</v>
      </c>
    </row>
    <row r="110" spans="1:13" ht="12.75">
      <c r="A110" s="4">
        <v>39660</v>
      </c>
      <c r="B110" s="15">
        <v>75921376.0750361</v>
      </c>
      <c r="C110" s="19">
        <v>11294166.666666666</v>
      </c>
      <c r="D110" s="23">
        <v>12514833.333333334</v>
      </c>
      <c r="E110" s="15">
        <v>750049555.2453103</v>
      </c>
      <c r="F110" s="19">
        <v>224479833.3333333</v>
      </c>
      <c r="G110" s="23">
        <v>186197499.99999997</v>
      </c>
      <c r="H110" s="17">
        <v>0.02476773947101618</v>
      </c>
      <c r="I110" s="21">
        <v>0.06170605123202444</v>
      </c>
      <c r="J110" s="25">
        <v>-0.3812180112280934</v>
      </c>
      <c r="K110" s="17">
        <v>0.03586169401114225</v>
      </c>
      <c r="L110" s="21">
        <v>0.5382830004252297</v>
      </c>
      <c r="M110" s="25">
        <v>-0.07149769831062514</v>
      </c>
    </row>
    <row r="111" spans="1:13" ht="12.75">
      <c r="A111" s="4">
        <v>39691</v>
      </c>
      <c r="B111" s="15">
        <v>55407629.14862916</v>
      </c>
      <c r="C111" s="19">
        <v>13234166.666666666</v>
      </c>
      <c r="D111" s="23">
        <v>8207000</v>
      </c>
      <c r="E111" s="15">
        <v>732328351.0606061</v>
      </c>
      <c r="F111" s="19">
        <v>210474166.66666666</v>
      </c>
      <c r="G111" s="23">
        <v>181755166.66666666</v>
      </c>
      <c r="H111" s="17">
        <v>-0.04663869694296263</v>
      </c>
      <c r="I111" s="21">
        <v>-0.2488618752421542</v>
      </c>
      <c r="J111" s="25">
        <v>-0.4468656405305482</v>
      </c>
      <c r="K111" s="17">
        <v>0.0013888130534001064</v>
      </c>
      <c r="L111" s="21">
        <v>0.2616074135915629</v>
      </c>
      <c r="M111" s="25">
        <v>-0.08716132712238989</v>
      </c>
    </row>
    <row r="112" spans="1:13" ht="12.75">
      <c r="A112" s="4">
        <v>39721</v>
      </c>
      <c r="B112" s="15">
        <v>56523339.82683983</v>
      </c>
      <c r="C112" s="19">
        <v>14840333.333333334</v>
      </c>
      <c r="D112" s="23">
        <v>14989333.333333332</v>
      </c>
      <c r="E112" s="15">
        <v>725674663.1096681</v>
      </c>
      <c r="F112" s="19">
        <v>215381833.3333333</v>
      </c>
      <c r="G112" s="23">
        <v>181166166.6666667</v>
      </c>
      <c r="H112" s="17">
        <v>-0.09312407362811259</v>
      </c>
      <c r="I112" s="21">
        <v>-0.28760397377357694</v>
      </c>
      <c r="J112" s="25">
        <v>-0.38050740874593414</v>
      </c>
      <c r="K112" s="17">
        <v>-0.0050939484661538526</v>
      </c>
      <c r="L112" s="21">
        <v>0.317110686460081</v>
      </c>
      <c r="M112" s="25">
        <v>-0.08625082188266686</v>
      </c>
    </row>
    <row r="113" spans="1:13" ht="12.75">
      <c r="A113" s="4">
        <v>39752</v>
      </c>
      <c r="B113" s="15">
        <v>71397073.5930736</v>
      </c>
      <c r="C113" s="19">
        <v>12709000</v>
      </c>
      <c r="D113" s="23">
        <v>14045333.333333334</v>
      </c>
      <c r="E113" s="15">
        <v>709239653.3694085</v>
      </c>
      <c r="F113" s="19">
        <v>215465666.66666666</v>
      </c>
      <c r="G113" s="23">
        <v>169913500.00000003</v>
      </c>
      <c r="H113" s="17">
        <v>-0.18207493593757462</v>
      </c>
      <c r="I113" s="21">
        <v>-0.18101584411585547</v>
      </c>
      <c r="J113" s="25">
        <v>-0.30422787821419006</v>
      </c>
      <c r="K113" s="17">
        <v>-0.05511434100013157</v>
      </c>
      <c r="L113" s="21">
        <v>0.30268796721854363</v>
      </c>
      <c r="M113" s="25">
        <v>-0.1421045297666117</v>
      </c>
    </row>
    <row r="114" spans="1:13" ht="12.75">
      <c r="A114" s="4">
        <v>39782</v>
      </c>
      <c r="B114" s="15">
        <v>45926656.926406935</v>
      </c>
      <c r="C114" s="19">
        <v>14004500</v>
      </c>
      <c r="D114" s="23">
        <v>14490500</v>
      </c>
      <c r="E114" s="15">
        <v>693319143.6291487</v>
      </c>
      <c r="F114" s="19">
        <v>217436000</v>
      </c>
      <c r="G114" s="23">
        <v>166674500.00000003</v>
      </c>
      <c r="H114" s="17">
        <v>-0.18326547771441848</v>
      </c>
      <c r="I114" s="21">
        <v>0.20125558896083873</v>
      </c>
      <c r="J114" s="25">
        <v>-0.2573236452571558</v>
      </c>
      <c r="K114" s="17">
        <v>-0.08813207849131888</v>
      </c>
      <c r="L114" s="21">
        <v>0.30449603854429563</v>
      </c>
      <c r="M114" s="25">
        <v>-0.1722918311849011</v>
      </c>
    </row>
    <row r="115" spans="1:13" ht="12.75">
      <c r="A115" s="4">
        <v>39813</v>
      </c>
      <c r="B115" s="15">
        <v>52413295.052443415</v>
      </c>
      <c r="C115" s="19">
        <v>9518833.333333334</v>
      </c>
      <c r="D115" s="23">
        <v>11261000</v>
      </c>
      <c r="E115" s="15">
        <v>690210516.4521549</v>
      </c>
      <c r="F115" s="19">
        <v>204445500</v>
      </c>
      <c r="G115" s="23">
        <v>166003666.66666666</v>
      </c>
      <c r="H115" s="17">
        <v>-0.17282623813601072</v>
      </c>
      <c r="I115" s="21">
        <v>-0.23185589303633758</v>
      </c>
      <c r="J115" s="25">
        <v>-0.27588580647509064</v>
      </c>
      <c r="K115" s="17">
        <v>-0.08765643683948188</v>
      </c>
      <c r="L115" s="21">
        <v>0.1542474795693607</v>
      </c>
      <c r="M115" s="25">
        <v>-0.17987515390072706</v>
      </c>
    </row>
    <row r="116" spans="1:13" ht="12.75">
      <c r="A116" s="4">
        <v>39844</v>
      </c>
      <c r="B116" s="15">
        <v>45757629.14862916</v>
      </c>
      <c r="C116" s="19">
        <v>11653500</v>
      </c>
      <c r="D116" s="23">
        <v>13577833.333333334</v>
      </c>
      <c r="E116" s="15">
        <v>673836816.0625446</v>
      </c>
      <c r="F116" s="19">
        <v>185094000.00000003</v>
      </c>
      <c r="G116" s="23">
        <v>165038500</v>
      </c>
      <c r="H116" s="17">
        <v>-0.19722983163860086</v>
      </c>
      <c r="I116" s="21">
        <v>-0.4633464788159404</v>
      </c>
      <c r="J116" s="25">
        <v>-0.11028330555827859</v>
      </c>
      <c r="K116" s="17">
        <v>-0.1216937297497146</v>
      </c>
      <c r="L116" s="21">
        <v>-0.028848659529851606</v>
      </c>
      <c r="M116" s="25">
        <v>-0.17902734732482173</v>
      </c>
    </row>
    <row r="117" spans="1:13" ht="12.75">
      <c r="A117" s="4">
        <v>39872</v>
      </c>
      <c r="B117" s="15">
        <v>44764295.81529582</v>
      </c>
      <c r="C117" s="19">
        <v>37984333.333333336</v>
      </c>
      <c r="D117" s="23">
        <v>40021333.333333336</v>
      </c>
      <c r="E117" s="15">
        <v>665477732.7292112</v>
      </c>
      <c r="F117" s="19">
        <v>209258166.6666667</v>
      </c>
      <c r="G117" s="23">
        <v>182913500</v>
      </c>
      <c r="H117" s="17">
        <v>-0.16302822435689124</v>
      </c>
      <c r="I117" s="21">
        <v>-0.12145086595034238</v>
      </c>
      <c r="J117" s="25">
        <v>0.3339903402838955</v>
      </c>
      <c r="K117" s="17">
        <v>-0.13031225884123088</v>
      </c>
      <c r="L117" s="21">
        <v>0.10491096375628683</v>
      </c>
      <c r="M117" s="25">
        <v>-0.11935923677399318</v>
      </c>
    </row>
    <row r="118" spans="1:13" ht="12.75">
      <c r="A118" s="4">
        <v>39903</v>
      </c>
      <c r="B118" s="15">
        <v>36016906.926406935</v>
      </c>
      <c r="C118" s="19">
        <v>9932166.666666666</v>
      </c>
      <c r="D118" s="23">
        <v>6046500</v>
      </c>
      <c r="E118" s="15">
        <v>641391822.7292112</v>
      </c>
      <c r="F118" s="19">
        <v>201574166.66666666</v>
      </c>
      <c r="G118" s="23">
        <v>173239333.3333333</v>
      </c>
      <c r="H118" s="17">
        <v>-0.2783952017582978</v>
      </c>
      <c r="I118" s="21">
        <v>-0.04598449744827138</v>
      </c>
      <c r="J118" s="25">
        <v>0.1380588946129877</v>
      </c>
      <c r="K118" s="17">
        <v>-0.16191053921457865</v>
      </c>
      <c r="L118" s="21">
        <v>0.025988943077292603</v>
      </c>
      <c r="M118" s="25">
        <v>-0.1702037297228255</v>
      </c>
    </row>
    <row r="119" spans="1:13" ht="12.75">
      <c r="A119" s="4">
        <v>39933</v>
      </c>
      <c r="B119" s="15">
        <v>31654212.481962483</v>
      </c>
      <c r="C119" s="19">
        <v>7685103.333333334</v>
      </c>
      <c r="D119" s="23">
        <v>7406500</v>
      </c>
      <c r="E119" s="15">
        <v>622467875.2400337</v>
      </c>
      <c r="F119" s="19">
        <v>172919103.3333333</v>
      </c>
      <c r="G119" s="23">
        <v>167483500</v>
      </c>
      <c r="H119" s="17">
        <v>-0.3135993575654974</v>
      </c>
      <c r="I119" s="21">
        <v>-0.1796330094747688</v>
      </c>
      <c r="J119" s="25">
        <v>0.04791361831103669</v>
      </c>
      <c r="K119" s="17">
        <v>-0.16518544539767388</v>
      </c>
      <c r="L119" s="21">
        <v>-0.22135226877865477</v>
      </c>
      <c r="M119" s="25">
        <v>-0.19964812906288287</v>
      </c>
    </row>
    <row r="120" spans="1:13" ht="12.75">
      <c r="A120" s="4">
        <v>39964</v>
      </c>
      <c r="B120" s="15">
        <v>24787684.704184707</v>
      </c>
      <c r="C120" s="19">
        <v>9245333.333333334</v>
      </c>
      <c r="D120" s="23">
        <v>6334500</v>
      </c>
      <c r="E120" s="15">
        <v>601421360.8100193</v>
      </c>
      <c r="F120" s="19">
        <v>168931770</v>
      </c>
      <c r="G120" s="23">
        <v>161785333.3333333</v>
      </c>
      <c r="H120" s="17">
        <v>-0.40926620372071354</v>
      </c>
      <c r="I120" s="21">
        <v>-0.6001934344411535</v>
      </c>
      <c r="J120" s="25">
        <v>-0.5163832924633596</v>
      </c>
      <c r="K120" s="17">
        <v>-0.1891638840318446</v>
      </c>
      <c r="L120" s="21">
        <v>-0.246435202567021</v>
      </c>
      <c r="M120" s="25">
        <v>-0.22557401113717235</v>
      </c>
    </row>
    <row r="121" spans="1:13" ht="12.75">
      <c r="A121" s="4">
        <v>39994</v>
      </c>
      <c r="B121" s="15">
        <v>37358527.77777778</v>
      </c>
      <c r="C121" s="19">
        <v>9687000</v>
      </c>
      <c r="D121" s="23">
        <v>12279000</v>
      </c>
      <c r="E121" s="15">
        <v>577928627.4766859</v>
      </c>
      <c r="F121" s="19">
        <v>161788436.6666667</v>
      </c>
      <c r="G121" s="23">
        <v>161173666.66666666</v>
      </c>
      <c r="H121" s="17">
        <v>-0.40354657463167576</v>
      </c>
      <c r="I121" s="21">
        <v>-0.5991541066063616</v>
      </c>
      <c r="J121" s="25">
        <v>-0.31680334684089373</v>
      </c>
      <c r="K121" s="17">
        <v>-0.22422000896914607</v>
      </c>
      <c r="L121" s="21">
        <v>-0.300451467333692</v>
      </c>
      <c r="M121" s="25">
        <v>-0.20643522716548834</v>
      </c>
    </row>
    <row r="122" spans="1:13" ht="12.75">
      <c r="A122" s="4">
        <v>40025</v>
      </c>
      <c r="B122" s="15">
        <v>45671490.25974026</v>
      </c>
      <c r="C122" s="19">
        <v>11064666.666666666</v>
      </c>
      <c r="D122" s="23">
        <v>10431166.666666666</v>
      </c>
      <c r="E122" s="15">
        <v>547678741.6613902</v>
      </c>
      <c r="F122" s="19">
        <v>161558936.6666667</v>
      </c>
      <c r="G122" s="23">
        <v>159090000</v>
      </c>
      <c r="H122" s="17">
        <v>-0.40956371122624</v>
      </c>
      <c r="I122" s="21">
        <v>-0.27468435539185065</v>
      </c>
      <c r="J122" s="25">
        <v>-0.22419634152313372</v>
      </c>
      <c r="K122" s="17">
        <v>-0.2698099241159245</v>
      </c>
      <c r="L122" s="21">
        <v>-0.28029643345838773</v>
      </c>
      <c r="M122" s="25">
        <v>-0.14558466144819326</v>
      </c>
    </row>
    <row r="123" spans="1:13" ht="12.75">
      <c r="A123" s="4">
        <v>40056</v>
      </c>
      <c r="B123" s="15">
        <v>37142712.48196249</v>
      </c>
      <c r="C123" s="19">
        <v>10372833.333333334</v>
      </c>
      <c r="D123" s="23">
        <v>8208833.333333333</v>
      </c>
      <c r="E123" s="15">
        <v>529413824.9947235</v>
      </c>
      <c r="F123" s="19">
        <v>158697603.3333333</v>
      </c>
      <c r="G123" s="23">
        <v>159091833.33333334</v>
      </c>
      <c r="H123" s="17">
        <v>-0.37468745979287654</v>
      </c>
      <c r="I123" s="21">
        <v>-0.24744914407298746</v>
      </c>
      <c r="J123" s="25">
        <v>-0.0801338787653404</v>
      </c>
      <c r="K123" s="17">
        <v>-0.27708134714709387</v>
      </c>
      <c r="L123" s="21">
        <v>-0.24599961198721942</v>
      </c>
      <c r="M123" s="25">
        <v>-0.12469154934614413</v>
      </c>
    </row>
    <row r="124" spans="1:13" ht="12.75">
      <c r="A124" s="4">
        <v>40086</v>
      </c>
      <c r="B124" s="15">
        <v>46023444.44444445</v>
      </c>
      <c r="C124" s="19">
        <v>11582000</v>
      </c>
      <c r="D124" s="23">
        <v>7141833.333333333</v>
      </c>
      <c r="E124" s="15">
        <v>518913929.6123282</v>
      </c>
      <c r="F124" s="19">
        <v>155439270</v>
      </c>
      <c r="G124" s="23">
        <v>151244333.33333334</v>
      </c>
      <c r="H124" s="17">
        <v>-0.31415470404956336</v>
      </c>
      <c r="I124" s="21">
        <v>-0.1612746177162887</v>
      </c>
      <c r="J124" s="25">
        <v>-0.27804561598379607</v>
      </c>
      <c r="K124" s="17">
        <v>-0.2849220787333636</v>
      </c>
      <c r="L124" s="21">
        <v>-0.2783083531495615</v>
      </c>
      <c r="M124" s="25">
        <v>-0.16516236935336537</v>
      </c>
    </row>
    <row r="125" spans="1:13" ht="12.75">
      <c r="A125" s="4">
        <v>40117</v>
      </c>
      <c r="B125" s="15">
        <v>48440831.890331894</v>
      </c>
      <c r="C125" s="19">
        <v>17835000</v>
      </c>
      <c r="D125" s="23">
        <v>11081500</v>
      </c>
      <c r="E125" s="15">
        <v>495957687.9095863</v>
      </c>
      <c r="F125" s="19">
        <v>160565270</v>
      </c>
      <c r="G125" s="23">
        <v>148280500</v>
      </c>
      <c r="H125" s="17">
        <v>-0.28212298035346295</v>
      </c>
      <c r="I125" s="21">
        <v>-0.024364428424893947</v>
      </c>
      <c r="J125" s="25">
        <v>-0.29025285298724546</v>
      </c>
      <c r="K125" s="17">
        <v>-0.30071917784993607</v>
      </c>
      <c r="L125" s="21">
        <v>-0.25479881558856243</v>
      </c>
      <c r="M125" s="25">
        <v>-0.12731772342986303</v>
      </c>
    </row>
    <row r="126" spans="1:13" ht="12.75">
      <c r="A126" s="4">
        <v>40147</v>
      </c>
      <c r="B126" s="15">
        <v>49308666.66666667</v>
      </c>
      <c r="C126" s="19">
        <v>8490666.666666666</v>
      </c>
      <c r="D126" s="23">
        <v>11813666.666666666</v>
      </c>
      <c r="E126" s="15">
        <v>499339697.649846</v>
      </c>
      <c r="F126" s="19">
        <v>155051436.66666666</v>
      </c>
      <c r="G126" s="23">
        <v>145603666.66666666</v>
      </c>
      <c r="H126" s="17">
        <v>-0.17299185591662114</v>
      </c>
      <c r="I126" s="21">
        <v>-0.08774561512576062</v>
      </c>
      <c r="J126" s="25">
        <v>-0.30989350988508557</v>
      </c>
      <c r="K126" s="17">
        <v>-0.27978377311770997</v>
      </c>
      <c r="L126" s="21">
        <v>-0.28691000263679123</v>
      </c>
      <c r="M126" s="25">
        <v>-0.12641905830425992</v>
      </c>
    </row>
    <row r="127" spans="1:13" ht="12.75">
      <c r="A127" s="4">
        <v>40178</v>
      </c>
      <c r="B127" s="15">
        <v>48206305.55555556</v>
      </c>
      <c r="C127" s="19">
        <v>11880000</v>
      </c>
      <c r="D127" s="23">
        <v>16353500</v>
      </c>
      <c r="E127" s="15">
        <v>495132708.1529582</v>
      </c>
      <c r="F127" s="19">
        <v>157412603.3333333</v>
      </c>
      <c r="G127" s="23">
        <v>150696166.66666666</v>
      </c>
      <c r="H127" s="17">
        <v>-0.1401062695616334</v>
      </c>
      <c r="I127" s="21">
        <v>0.0544633246547741</v>
      </c>
      <c r="J127" s="25">
        <v>-0.013774127757233745</v>
      </c>
      <c r="K127" s="17">
        <v>-0.2826352303380463</v>
      </c>
      <c r="L127" s="21">
        <v>-0.23005102419308165</v>
      </c>
      <c r="M127" s="25">
        <v>-0.09221181861444827</v>
      </c>
    </row>
    <row r="128" spans="1:13" ht="12.75">
      <c r="A128" s="4">
        <v>40209</v>
      </c>
      <c r="B128" s="15">
        <v>44901147.18614719</v>
      </c>
      <c r="C128" s="19">
        <v>14354833.333333334</v>
      </c>
      <c r="D128" s="23">
        <v>14113500</v>
      </c>
      <c r="E128" s="15">
        <v>494276226.19047624</v>
      </c>
      <c r="F128" s="19">
        <v>160113936.6666667</v>
      </c>
      <c r="G128" s="23">
        <v>151231833.33333334</v>
      </c>
      <c r="H128" s="17">
        <v>-0.011668910095184226</v>
      </c>
      <c r="I128" s="21">
        <v>-0.012830413956154918</v>
      </c>
      <c r="J128" s="25">
        <v>0.07504152964708255</v>
      </c>
      <c r="K128" s="17">
        <v>-0.2664748876757749</v>
      </c>
      <c r="L128" s="21">
        <v>-0.1349587957110081</v>
      </c>
      <c r="M128" s="25">
        <v>-0.08365724765231541</v>
      </c>
    </row>
    <row r="129" spans="1:13" ht="12.75">
      <c r="A129" s="4">
        <v>40237</v>
      </c>
      <c r="B129" s="15">
        <v>48141990.25974026</v>
      </c>
      <c r="C129" s="19">
        <v>14273666.666666666</v>
      </c>
      <c r="D129" s="23">
        <v>17077000</v>
      </c>
      <c r="E129" s="15">
        <v>497653920.6349207</v>
      </c>
      <c r="F129" s="19">
        <v>136403270</v>
      </c>
      <c r="G129" s="23">
        <v>128287500.00000001</v>
      </c>
      <c r="H129" s="17">
        <v>-0.011793993214074927</v>
      </c>
      <c r="I129" s="21">
        <v>-0.31523356060179186</v>
      </c>
      <c r="J129" s="25">
        <v>-0.2669769067301194</v>
      </c>
      <c r="K129" s="17">
        <v>-0.2521854659299013</v>
      </c>
      <c r="L129" s="21">
        <v>-0.34815796117873543</v>
      </c>
      <c r="M129" s="25">
        <v>-0.2986438945184472</v>
      </c>
    </row>
    <row r="130" spans="1:13" ht="12.75">
      <c r="A130" s="4">
        <v>40268</v>
      </c>
      <c r="B130" s="15">
        <v>46786150</v>
      </c>
      <c r="C130" s="19">
        <v>10625000</v>
      </c>
      <c r="D130" s="23">
        <v>38575500</v>
      </c>
      <c r="E130" s="15">
        <v>508423163.70851386</v>
      </c>
      <c r="F130" s="19">
        <v>137096103.33333334</v>
      </c>
      <c r="G130" s="23">
        <v>160816500</v>
      </c>
      <c r="H130" s="17">
        <v>0.10503064835523412</v>
      </c>
      <c r="I130" s="21">
        <v>-0.3410525432264563</v>
      </c>
      <c r="J130" s="25">
        <v>0.16967424288995558</v>
      </c>
      <c r="K130" s="17">
        <v>-0.20731268205899045</v>
      </c>
      <c r="L130" s="21">
        <v>-0.319872652332268</v>
      </c>
      <c r="M130" s="25">
        <v>-0.0717090806937607</v>
      </c>
    </row>
    <row r="131" spans="1:13" ht="12.75">
      <c r="A131" s="4">
        <v>40298</v>
      </c>
      <c r="B131" s="15">
        <v>37000230.51948052</v>
      </c>
      <c r="C131" s="19">
        <v>7277666.666666667</v>
      </c>
      <c r="D131" s="23">
        <v>9502666.666666666</v>
      </c>
      <c r="E131" s="15">
        <v>513769181.7460318</v>
      </c>
      <c r="F131" s="19">
        <v>136688666.6666667</v>
      </c>
      <c r="G131" s="23">
        <v>162912666.66666666</v>
      </c>
      <c r="H131" s="17">
        <v>0.1733702456363828</v>
      </c>
      <c r="I131" s="21">
        <v>-0.42130565659347596</v>
      </c>
      <c r="J131" s="25">
        <v>0.21843812919593808</v>
      </c>
      <c r="K131" s="17">
        <v>-0.1746253868154818</v>
      </c>
      <c r="L131" s="21">
        <v>-0.209522464367779</v>
      </c>
      <c r="M131" s="25">
        <v>-0.027291245605288506</v>
      </c>
    </row>
    <row r="132" spans="1:13" ht="12.75">
      <c r="A132" s="4">
        <v>40329</v>
      </c>
      <c r="B132" s="15">
        <v>39935240.25974026</v>
      </c>
      <c r="C132" s="19">
        <v>5331166.666666667</v>
      </c>
      <c r="D132" s="23">
        <v>9610500</v>
      </c>
      <c r="E132" s="15">
        <v>528916737.30158746</v>
      </c>
      <c r="F132" s="19">
        <v>132774500.00000001</v>
      </c>
      <c r="G132" s="23">
        <v>166188666.66666666</v>
      </c>
      <c r="H132" s="17">
        <v>0.33812698495006566</v>
      </c>
      <c r="I132" s="21">
        <v>-0.135086311440899</v>
      </c>
      <c r="J132" s="25">
        <v>1.9154095599073488</v>
      </c>
      <c r="K132" s="17">
        <v>-0.12055545119112421</v>
      </c>
      <c r="L132" s="21">
        <v>-0.21403475497829683</v>
      </c>
      <c r="M132" s="25">
        <v>0.027217135463453612</v>
      </c>
    </row>
    <row r="133" spans="1:13" ht="12.75">
      <c r="A133" s="4">
        <v>40359</v>
      </c>
      <c r="B133" s="15">
        <v>43891434.70418471</v>
      </c>
      <c r="C133" s="19">
        <v>8064500</v>
      </c>
      <c r="D133" s="23">
        <v>13983413.333333332</v>
      </c>
      <c r="E133" s="15">
        <v>535449644.2279944</v>
      </c>
      <c r="F133" s="19">
        <v>131152000</v>
      </c>
      <c r="G133" s="23">
        <v>167893080</v>
      </c>
      <c r="H133" s="17">
        <v>0.28812748481549777</v>
      </c>
      <c r="I133" s="21">
        <v>-0.22331614451729698</v>
      </c>
      <c r="J133" s="25">
        <v>0.2719669485011529</v>
      </c>
      <c r="K133" s="17">
        <v>-0.07350212678364876</v>
      </c>
      <c r="L133" s="21">
        <v>-0.18936110205321444</v>
      </c>
      <c r="M133" s="25">
        <v>0.0416905160272254</v>
      </c>
    </row>
    <row r="134" spans="1:13" ht="12.75">
      <c r="A134" s="4">
        <v>40390</v>
      </c>
      <c r="B134" s="15">
        <v>53164351.370851375</v>
      </c>
      <c r="C134" s="19">
        <v>6655500</v>
      </c>
      <c r="D134" s="23">
        <v>10057666.666666666</v>
      </c>
      <c r="E134" s="15">
        <v>542942505.3391054</v>
      </c>
      <c r="F134" s="19">
        <v>126742833.33333334</v>
      </c>
      <c r="G134" s="23">
        <v>167519580</v>
      </c>
      <c r="H134" s="17">
        <v>0.27058008890213214</v>
      </c>
      <c r="I134" s="21">
        <v>-0.3315609338711648</v>
      </c>
      <c r="J134" s="25">
        <v>0.158614777239654</v>
      </c>
      <c r="K134" s="17">
        <v>-0.008647836700612865</v>
      </c>
      <c r="L134" s="21">
        <v>-0.2155009438144978</v>
      </c>
      <c r="M134" s="25">
        <v>0.05298623420705262</v>
      </c>
    </row>
    <row r="135" spans="1:13" ht="12.75">
      <c r="A135" s="4">
        <v>40421</v>
      </c>
      <c r="B135" s="15">
        <v>56711416.66666667</v>
      </c>
      <c r="C135" s="19">
        <v>10561666.666666666</v>
      </c>
      <c r="D135" s="23">
        <v>9542166.666666666</v>
      </c>
      <c r="E135" s="15">
        <v>562511209.5238097</v>
      </c>
      <c r="F135" s="19">
        <v>126931666.66666669</v>
      </c>
      <c r="G135" s="23">
        <v>168852913.33333334</v>
      </c>
      <c r="H135" s="17">
        <v>0.27955154282507033</v>
      </c>
      <c r="I135" s="21">
        <v>-0.18772456853389885</v>
      </c>
      <c r="J135" s="25">
        <v>0.08616859104973207</v>
      </c>
      <c r="K135" s="17">
        <v>0.06251703859342173</v>
      </c>
      <c r="L135" s="21">
        <v>-0.2001664549397415</v>
      </c>
      <c r="M135" s="25">
        <v>0.061355003556645915</v>
      </c>
    </row>
    <row r="136" spans="1:13" ht="12.75">
      <c r="A136" s="4">
        <v>40451</v>
      </c>
      <c r="B136" s="15">
        <v>67568500</v>
      </c>
      <c r="C136" s="19">
        <v>5786833.333333333</v>
      </c>
      <c r="D136" s="23">
        <v>12646500</v>
      </c>
      <c r="E136" s="15">
        <v>584056265.0793651</v>
      </c>
      <c r="F136" s="19">
        <v>121136500</v>
      </c>
      <c r="G136" s="23">
        <v>174357579.99999997</v>
      </c>
      <c r="H136" s="17">
        <v>0.37727032364339164</v>
      </c>
      <c r="I136" s="21">
        <v>-0.3033207650024986</v>
      </c>
      <c r="J136" s="25">
        <v>0.25073856914752635</v>
      </c>
      <c r="K136" s="17">
        <v>0.12553591597686298</v>
      </c>
      <c r="L136" s="21">
        <v>-0.22068277855396512</v>
      </c>
      <c r="M136" s="25">
        <v>0.1528205795038049</v>
      </c>
    </row>
    <row r="137" spans="1:13" ht="12.75">
      <c r="A137" s="4">
        <v>40482</v>
      </c>
      <c r="B137" s="15">
        <v>56935295.81529582</v>
      </c>
      <c r="C137" s="19">
        <v>40201666.666666664</v>
      </c>
      <c r="D137" s="23">
        <v>13374500</v>
      </c>
      <c r="E137" s="15">
        <v>592550729.0043291</v>
      </c>
      <c r="F137" s="19">
        <v>143503166.66666666</v>
      </c>
      <c r="G137" s="23">
        <v>176650579.99999997</v>
      </c>
      <c r="H137" s="17">
        <v>0.3769421678228846</v>
      </c>
      <c r="I137" s="21">
        <v>0.421221501304772</v>
      </c>
      <c r="J137" s="25">
        <v>0.3454503036073471</v>
      </c>
      <c r="K137" s="17">
        <v>0.19476064884057576</v>
      </c>
      <c r="L137" s="21">
        <v>-0.10626272626286704</v>
      </c>
      <c r="M137" s="25">
        <v>0.19132711314029804</v>
      </c>
    </row>
    <row r="138" spans="1:13" ht="12.75">
      <c r="A138" s="4">
        <v>40512</v>
      </c>
      <c r="B138" s="15">
        <v>49803462.48196249</v>
      </c>
      <c r="C138" s="19">
        <v>39805166.666666664</v>
      </c>
      <c r="D138" s="23">
        <v>12212833.333333334</v>
      </c>
      <c r="E138" s="15">
        <v>593045524.8196249</v>
      </c>
      <c r="F138" s="19">
        <v>174817666.66666666</v>
      </c>
      <c r="G138" s="23">
        <v>177049746.6666667</v>
      </c>
      <c r="H138" s="17">
        <v>0.21237873175837274</v>
      </c>
      <c r="I138" s="21">
        <v>1.263227315494667</v>
      </c>
      <c r="J138" s="25">
        <v>0.27289121194970645</v>
      </c>
      <c r="K138" s="17">
        <v>0.187659478328696</v>
      </c>
      <c r="L138" s="21">
        <v>0.12748175976269027</v>
      </c>
      <c r="M138" s="25">
        <v>0.21597038536117474</v>
      </c>
    </row>
    <row r="139" spans="1:13" ht="12.75">
      <c r="A139" s="4">
        <v>40543</v>
      </c>
      <c r="B139" s="15">
        <v>65852804.11255412</v>
      </c>
      <c r="C139" s="19">
        <v>13691000</v>
      </c>
      <c r="D139" s="23">
        <v>13888000</v>
      </c>
      <c r="E139" s="15">
        <v>610692023.3766234</v>
      </c>
      <c r="F139" s="19">
        <v>176628666.66666666</v>
      </c>
      <c r="G139" s="23">
        <v>174584246.6666667</v>
      </c>
      <c r="H139" s="17">
        <v>0.18249194308653927</v>
      </c>
      <c r="I139" s="21">
        <v>1.452459059301849</v>
      </c>
      <c r="J139" s="25">
        <v>0.005775143104649105</v>
      </c>
      <c r="K139" s="17">
        <v>0.2333905906857725</v>
      </c>
      <c r="L139" s="21">
        <v>0.12207449039288076</v>
      </c>
      <c r="M139" s="25">
        <v>0.15851816624399895</v>
      </c>
    </row>
    <row r="140" spans="1:13" ht="12.75">
      <c r="A140" s="4">
        <v>40574</v>
      </c>
      <c r="B140" s="15">
        <v>77903851.37085138</v>
      </c>
      <c r="C140" s="19">
        <v>16846333.333333332</v>
      </c>
      <c r="D140" s="23">
        <v>12328500</v>
      </c>
      <c r="E140" s="15">
        <v>643694727.5613277</v>
      </c>
      <c r="F140" s="19">
        <v>179120166.66666666</v>
      </c>
      <c r="G140" s="23">
        <v>172799246.66666666</v>
      </c>
      <c r="H140" s="17">
        <v>0.3591166419185057</v>
      </c>
      <c r="I140" s="21">
        <v>1.0256727764898992</v>
      </c>
      <c r="J140" s="25">
        <v>-0.09108970214913026</v>
      </c>
      <c r="K140" s="17">
        <v>0.30229756855283374</v>
      </c>
      <c r="L140" s="21">
        <v>0.1187044075967485</v>
      </c>
      <c r="M140" s="25">
        <v>0.1426115974260267</v>
      </c>
    </row>
    <row r="141" spans="1:13" ht="12.75">
      <c r="A141" s="31">
        <v>40602</v>
      </c>
      <c r="B141" s="15">
        <v>78576557.37704918</v>
      </c>
      <c r="C141" s="19">
        <v>25739344.26229508</v>
      </c>
      <c r="D141" s="23">
        <v>32411269.84126984</v>
      </c>
      <c r="E141" s="15">
        <v>674129294.6786366</v>
      </c>
      <c r="F141" s="19">
        <v>190585844.26229507</v>
      </c>
      <c r="G141" s="23">
        <v>188133516.50793654</v>
      </c>
      <c r="H141" s="17">
        <v>0.5740466520507503</v>
      </c>
      <c r="I141" s="21">
        <v>0.3892560227021098</v>
      </c>
      <c r="J141" s="25">
        <v>0.23312657414752302</v>
      </c>
      <c r="K141" s="17">
        <v>0.3546146563430339</v>
      </c>
      <c r="L141" s="21">
        <v>0.3972234262587331</v>
      </c>
      <c r="M141" s="25">
        <v>0.46649920302396186</v>
      </c>
    </row>
    <row r="142" spans="1:13" ht="12.75">
      <c r="A142" s="31">
        <v>40633</v>
      </c>
      <c r="B142" s="15">
        <v>51921337.73141752</v>
      </c>
      <c r="C142" s="19">
        <v>8058750</v>
      </c>
      <c r="D142" s="23">
        <v>15215588.235294117</v>
      </c>
      <c r="E142" s="15">
        <v>679264482.4100541</v>
      </c>
      <c r="F142" s="19">
        <v>188019594.26229507</v>
      </c>
      <c r="G142" s="23">
        <v>164773604.7432306</v>
      </c>
      <c r="H142" s="17">
        <v>0.4904012620386662</v>
      </c>
      <c r="I142" s="21">
        <v>0.2901888391004219</v>
      </c>
      <c r="J142" s="25">
        <v>-0.14062210709279654</v>
      </c>
      <c r="K142" s="17">
        <v>0.3360219024156932</v>
      </c>
      <c r="L142" s="21">
        <v>0.3714437514328699</v>
      </c>
      <c r="M142" s="25">
        <v>0.02460633543965085</v>
      </c>
    </row>
    <row r="143" spans="1:13" ht="12.75">
      <c r="A143" s="31">
        <v>40663</v>
      </c>
      <c r="B143" s="15">
        <v>52194596.03554342</v>
      </c>
      <c r="C143" s="19">
        <v>14546515.15151515</v>
      </c>
      <c r="D143" s="23">
        <v>12310000</v>
      </c>
      <c r="E143" s="15">
        <v>694458847.9261171</v>
      </c>
      <c r="F143" s="19">
        <v>195288442.74714357</v>
      </c>
      <c r="G143" s="23">
        <v>167580938.07656392</v>
      </c>
      <c r="H143" s="17">
        <v>0.3847854715779213</v>
      </c>
      <c r="I143" s="21">
        <v>0.5024896998977582</v>
      </c>
      <c r="J143" s="25">
        <v>-0.08009048026535692</v>
      </c>
      <c r="K143" s="17">
        <v>0.3516942483120842</v>
      </c>
      <c r="L143" s="21">
        <v>0.42870983754183634</v>
      </c>
      <c r="M143" s="25">
        <v>0.0286550549163187</v>
      </c>
    </row>
    <row r="144" spans="1:13" ht="12.75">
      <c r="A144" s="31">
        <v>40694</v>
      </c>
      <c r="B144" s="15">
        <v>53750148.667122364</v>
      </c>
      <c r="C144" s="19">
        <v>10383030.3030303</v>
      </c>
      <c r="D144" s="23">
        <v>28943000</v>
      </c>
      <c r="E144" s="15">
        <v>708273756.3334991</v>
      </c>
      <c r="F144" s="19">
        <v>200340306.3835072</v>
      </c>
      <c r="G144" s="23">
        <v>186913438.07656395</v>
      </c>
      <c r="H144" s="17">
        <v>0.275978130902381</v>
      </c>
      <c r="I144" s="21">
        <v>0.41983868874610075</v>
      </c>
      <c r="J144" s="25">
        <v>-0.02114936090345665</v>
      </c>
      <c r="K144" s="17">
        <v>0.33910255883931795</v>
      </c>
      <c r="L144" s="21">
        <v>0.50887637598716</v>
      </c>
      <c r="M144" s="25">
        <v>0.12470628608788381</v>
      </c>
    </row>
    <row r="145" spans="1:13" ht="12.75">
      <c r="A145" s="31">
        <v>40724</v>
      </c>
      <c r="B145" s="15">
        <v>51006822.62474368</v>
      </c>
      <c r="C145" s="19">
        <v>9428939.393939393</v>
      </c>
      <c r="D145" s="23">
        <v>13544428.57142857</v>
      </c>
      <c r="E145" s="15">
        <v>715389144.2540581</v>
      </c>
      <c r="F145" s="19">
        <v>201704745.7774466</v>
      </c>
      <c r="G145" s="23">
        <v>186474453.31465918</v>
      </c>
      <c r="H145" s="17">
        <v>0.29897862317565815</v>
      </c>
      <c r="I145" s="21">
        <v>0.6619712116326109</v>
      </c>
      <c r="J145" s="25">
        <v>0.655682507722205</v>
      </c>
      <c r="K145" s="17">
        <v>0.33605307607496604</v>
      </c>
      <c r="L145" s="21">
        <v>0.5379463963755535</v>
      </c>
      <c r="M145" s="25">
        <v>0.11067384858660745</v>
      </c>
    </row>
    <row r="146" spans="1:13" ht="12.75">
      <c r="A146" s="31">
        <v>40755</v>
      </c>
      <c r="B146" s="15">
        <v>59963052.63157895</v>
      </c>
      <c r="C146" s="19">
        <v>12796515.15151515</v>
      </c>
      <c r="D146" s="23">
        <v>11279714.285714285</v>
      </c>
      <c r="E146" s="15">
        <v>722187845.5147856</v>
      </c>
      <c r="F146" s="19">
        <v>207845760.92896175</v>
      </c>
      <c r="G146" s="23">
        <v>187696500.93370682</v>
      </c>
      <c r="H146" s="17">
        <v>0.20241470066006362</v>
      </c>
      <c r="I146" s="21">
        <v>0.626263717746341</v>
      </c>
      <c r="J146" s="25">
        <v>0.5977598334801175</v>
      </c>
      <c r="K146" s="17">
        <v>0.3301368716080335</v>
      </c>
      <c r="L146" s="21">
        <v>0.6399014876235873</v>
      </c>
      <c r="M146" s="25">
        <v>0.12044514995624289</v>
      </c>
    </row>
    <row r="147" spans="1:13" ht="12.75">
      <c r="A147" s="31">
        <v>40786</v>
      </c>
      <c r="B147" s="15">
        <v>49358085.782638416</v>
      </c>
      <c r="C147" s="19">
        <v>16051515.15151515</v>
      </c>
      <c r="D147" s="23">
        <v>25075571.42857143</v>
      </c>
      <c r="E147" s="15">
        <v>714834514.6307575</v>
      </c>
      <c r="F147" s="19">
        <v>213335609.41381025</v>
      </c>
      <c r="G147" s="23">
        <v>203229905.6956116</v>
      </c>
      <c r="H147" s="17">
        <v>0.04266682478629091</v>
      </c>
      <c r="I147" s="21">
        <v>0.5140208199737504</v>
      </c>
      <c r="J147" s="25">
        <v>0.4858514062382977</v>
      </c>
      <c r="K147" s="17">
        <v>0.27079159051051827</v>
      </c>
      <c r="L147" s="21">
        <v>0.6807122683896341</v>
      </c>
      <c r="M147" s="25">
        <v>0.20359134872854967</v>
      </c>
    </row>
    <row r="148" spans="1:13" ht="12.75">
      <c r="A148" s="31">
        <v>40816</v>
      </c>
      <c r="B148" s="15">
        <v>82639477.10184553</v>
      </c>
      <c r="C148" s="19">
        <v>8492575.757575758</v>
      </c>
      <c r="D148" s="23">
        <v>21816407.14285714</v>
      </c>
      <c r="E148" s="15">
        <v>729905491.732603</v>
      </c>
      <c r="F148" s="19">
        <v>216041351.83805266</v>
      </c>
      <c r="G148" s="23">
        <v>212399812.83846873</v>
      </c>
      <c r="H148" s="17">
        <v>0.08180792560442463</v>
      </c>
      <c r="I148" s="21">
        <v>0.6232223117982121</v>
      </c>
      <c r="J148" s="25">
        <v>0.8039785254285094</v>
      </c>
      <c r="K148" s="17">
        <v>0.24971776757401787</v>
      </c>
      <c r="L148" s="21">
        <v>0.7834538049064705</v>
      </c>
      <c r="M148" s="25">
        <v>0.21818513906002113</v>
      </c>
    </row>
    <row r="149" spans="1:13" ht="12.75">
      <c r="A149" s="31">
        <v>40847</v>
      </c>
      <c r="B149" s="15">
        <v>59969669.210526325</v>
      </c>
      <c r="C149" s="19">
        <v>11398787.878787877</v>
      </c>
      <c r="D149" s="23">
        <v>17130714.285714284</v>
      </c>
      <c r="E149" s="15">
        <v>732939865.1278334</v>
      </c>
      <c r="F149" s="19">
        <v>187238473.05017388</v>
      </c>
      <c r="G149" s="23">
        <v>216156027.124183</v>
      </c>
      <c r="H149" s="17">
        <v>0.059332875346312264</v>
      </c>
      <c r="I149" s="21">
        <v>-0.36440719972156665</v>
      </c>
      <c r="J149" s="25">
        <v>0.8002528699771634</v>
      </c>
      <c r="K149" s="17">
        <v>0.23692340461617856</v>
      </c>
      <c r="L149" s="21">
        <v>0.30476892879372386</v>
      </c>
      <c r="M149" s="25">
        <v>0.22363610198269956</v>
      </c>
    </row>
    <row r="150" spans="1:13" ht="12.75">
      <c r="A150" s="31">
        <v>40877</v>
      </c>
      <c r="B150" s="15">
        <v>56583454.20369105</v>
      </c>
      <c r="C150" s="19">
        <v>16903939.393939395</v>
      </c>
      <c r="D150" s="23">
        <v>15146857.142857142</v>
      </c>
      <c r="E150" s="15">
        <v>739719856.8495619</v>
      </c>
      <c r="F150" s="19">
        <v>164337245.7774466</v>
      </c>
      <c r="G150" s="23">
        <v>219090050.93370682</v>
      </c>
      <c r="H150" s="17">
        <v>0.1427671025400783</v>
      </c>
      <c r="I150" s="21">
        <v>-0.5711186564240984</v>
      </c>
      <c r="J150" s="25">
        <v>0.4148196467725853</v>
      </c>
      <c r="K150" s="17">
        <v>0.2473238999224352</v>
      </c>
      <c r="L150" s="21">
        <v>-0.05995058216400739</v>
      </c>
      <c r="M150" s="25">
        <v>0.23744910714947154</v>
      </c>
    </row>
    <row r="151" spans="1:13" ht="12.75">
      <c r="A151" s="31">
        <v>40908</v>
      </c>
      <c r="B151" s="15">
        <v>82486710.5263158</v>
      </c>
      <c r="C151" s="19">
        <v>78243939.39393938</v>
      </c>
      <c r="D151" s="23">
        <v>15695571.42857143</v>
      </c>
      <c r="E151" s="15">
        <v>756353763.2633235</v>
      </c>
      <c r="F151" s="19">
        <v>228890185.17138597</v>
      </c>
      <c r="G151" s="23">
        <v>220897622.3622782</v>
      </c>
      <c r="H151" s="17">
        <v>0.15324197290664898</v>
      </c>
      <c r="I151" s="21">
        <v>0.1371305277425483</v>
      </c>
      <c r="J151" s="25">
        <v>0.2152688478157545</v>
      </c>
      <c r="K151" s="17">
        <v>0.23851914600310442</v>
      </c>
      <c r="L151" s="21">
        <v>0.295883558943165</v>
      </c>
      <c r="M151" s="25">
        <v>0.2652780911214603</v>
      </c>
    </row>
    <row r="152" spans="1:13" ht="12.75">
      <c r="A152" s="4">
        <v>40939</v>
      </c>
      <c r="B152" s="15">
        <v>117257187.62816133</v>
      </c>
      <c r="C152" s="19">
        <v>28264242.424242426</v>
      </c>
      <c r="D152" s="23">
        <v>25048571.42857143</v>
      </c>
      <c r="E152" s="15">
        <v>795707099.5206336</v>
      </c>
      <c r="F152" s="19">
        <v>240308094.26229507</v>
      </c>
      <c r="G152" s="23">
        <v>233617693.79084963</v>
      </c>
      <c r="H152" s="17">
        <v>0.32427772338943606</v>
      </c>
      <c r="I152" s="21">
        <v>0.7544460491469764</v>
      </c>
      <c r="J152" s="25">
        <v>0.4543838040385815</v>
      </c>
      <c r="K152" s="17">
        <v>0.23615599980943291</v>
      </c>
      <c r="L152" s="21">
        <v>0.34160267229706176</v>
      </c>
      <c r="M152" s="25">
        <v>0.3519601404368562</v>
      </c>
    </row>
    <row r="153" spans="1:13" ht="12.75">
      <c r="A153" s="4">
        <v>40968</v>
      </c>
      <c r="B153" s="15">
        <v>83373138.41421737</v>
      </c>
      <c r="C153" s="19">
        <v>11611818.181818182</v>
      </c>
      <c r="D153" s="23">
        <v>11356000</v>
      </c>
      <c r="E153" s="15">
        <v>800503680.5578017</v>
      </c>
      <c r="F153" s="19">
        <v>226180568.1818182</v>
      </c>
      <c r="G153" s="23">
        <v>212562423.94957983</v>
      </c>
      <c r="H153" s="17">
        <v>0.2733906595700131</v>
      </c>
      <c r="I153" s="21">
        <v>1.0989156618082867</v>
      </c>
      <c r="J153" s="25">
        <v>-0.11134018915950628</v>
      </c>
      <c r="K153" s="17">
        <v>0.1874631274396834</v>
      </c>
      <c r="L153" s="21">
        <v>0.18676478338304947</v>
      </c>
      <c r="M153" s="25">
        <v>0.12984877918131477</v>
      </c>
    </row>
    <row r="154" spans="1:13" ht="12.75">
      <c r="A154" s="4">
        <v>40999</v>
      </c>
      <c r="B154" s="15">
        <v>43277266.57552974</v>
      </c>
      <c r="C154" s="19">
        <v>14426818.181818182</v>
      </c>
      <c r="D154" s="23">
        <v>16263285.714285715</v>
      </c>
      <c r="E154" s="15">
        <v>791859609.4019139</v>
      </c>
      <c r="F154" s="19">
        <v>232548636.36363637</v>
      </c>
      <c r="G154" s="23">
        <v>213610121.42857143</v>
      </c>
      <c r="H154" s="17">
        <v>0.17037211414211417</v>
      </c>
      <c r="I154" s="21">
        <v>0.07223798087839728</v>
      </c>
      <c r="J154" s="25">
        <v>-0.12154878508774059</v>
      </c>
      <c r="K154" s="17">
        <v>0.1657603627270019</v>
      </c>
      <c r="L154" s="21">
        <v>0.23683192316233526</v>
      </c>
      <c r="M154" s="25">
        <v>0.29638555739217787</v>
      </c>
    </row>
    <row r="155" spans="1:13" ht="12.75">
      <c r="A155" s="4">
        <v>41029</v>
      </c>
      <c r="B155" s="15">
        <v>55081792.891319215</v>
      </c>
      <c r="C155" s="19">
        <v>10363787.878787879</v>
      </c>
      <c r="D155" s="23">
        <v>11168857.142857142</v>
      </c>
      <c r="E155" s="15">
        <v>794746806.2576897</v>
      </c>
      <c r="F155" s="19">
        <v>228365909.09090906</v>
      </c>
      <c r="G155" s="23">
        <v>212468978.57142857</v>
      </c>
      <c r="H155" s="17">
        <v>-0.005256336792664573</v>
      </c>
      <c r="I155" s="21">
        <v>-0.2470220633941983</v>
      </c>
      <c r="J155" s="25">
        <v>-0.3528499140279511</v>
      </c>
      <c r="K155" s="17">
        <v>0.1444116647531608</v>
      </c>
      <c r="L155" s="21">
        <v>0.1693774904365113</v>
      </c>
      <c r="M155" s="25">
        <v>0.2678588687357528</v>
      </c>
    </row>
    <row r="156" spans="1:13" ht="12.75">
      <c r="A156" s="4">
        <v>41060</v>
      </c>
      <c r="B156" s="15">
        <v>36554345.52289816</v>
      </c>
      <c r="C156" s="19">
        <v>13278939.393939395</v>
      </c>
      <c r="D156" s="23">
        <v>10800000</v>
      </c>
      <c r="E156" s="15">
        <v>777551003.1134655</v>
      </c>
      <c r="F156" s="19">
        <v>231261818.1818182</v>
      </c>
      <c r="G156" s="23">
        <v>194325978.57142857</v>
      </c>
      <c r="H156" s="17">
        <v>-0.14539334282853356</v>
      </c>
      <c r="I156" s="21">
        <v>0.15403190525565202</v>
      </c>
      <c r="J156" s="25">
        <v>-0.3229484913304965</v>
      </c>
      <c r="K156" s="17">
        <v>0.09781139871480216</v>
      </c>
      <c r="L156" s="21">
        <v>0.1543449361563749</v>
      </c>
      <c r="M156" s="25">
        <v>0.03965761141169666</v>
      </c>
    </row>
    <row r="157" spans="1:13" ht="12.75">
      <c r="A157" s="4">
        <v>41090</v>
      </c>
      <c r="B157" s="15">
        <v>47110763.15789474</v>
      </c>
      <c r="C157" s="19">
        <v>16031666.666666666</v>
      </c>
      <c r="D157" s="23">
        <v>12310891.42857143</v>
      </c>
      <c r="E157" s="15">
        <v>773654943.6466166</v>
      </c>
      <c r="F157" s="19">
        <v>237864545.45454544</v>
      </c>
      <c r="G157" s="23">
        <v>193092441.4285714</v>
      </c>
      <c r="H157" s="17">
        <v>-0.11598906634249417</v>
      </c>
      <c r="I157" s="21">
        <v>0.15471896139632935</v>
      </c>
      <c r="J157" s="25">
        <v>-0.37442778858236314</v>
      </c>
      <c r="K157" s="17">
        <v>0.081446300744908</v>
      </c>
      <c r="L157" s="21">
        <v>0.17927094148293476</v>
      </c>
      <c r="M157" s="25">
        <v>0.03549005237057834</v>
      </c>
    </row>
    <row r="158" spans="1:13" ht="12.75">
      <c r="A158" s="4">
        <v>41121</v>
      </c>
      <c r="B158" s="15">
        <v>65291661.31237184</v>
      </c>
      <c r="C158" s="19">
        <v>28317727.272727273</v>
      </c>
      <c r="D158" s="23">
        <v>14613857.142857142</v>
      </c>
      <c r="E158" s="15">
        <v>778983552.3274095</v>
      </c>
      <c r="F158" s="19">
        <v>253385757.57575756</v>
      </c>
      <c r="G158" s="23">
        <v>196426584.28571427</v>
      </c>
      <c r="H158" s="17">
        <v>-0.09569725376925842</v>
      </c>
      <c r="I158" s="21">
        <v>0.7672803137313213</v>
      </c>
      <c r="J158" s="25">
        <v>-0.29836798894704675</v>
      </c>
      <c r="K158" s="17">
        <v>0.07864395276846436</v>
      </c>
      <c r="L158" s="21">
        <v>0.21910476520308064</v>
      </c>
      <c r="M158" s="25">
        <v>0.04651170005076888</v>
      </c>
    </row>
    <row r="159" spans="1:13" ht="12.75">
      <c r="A159" s="4">
        <v>41152</v>
      </c>
      <c r="B159" s="15">
        <v>53226427.887901574</v>
      </c>
      <c r="C159" s="19">
        <v>17651818.181818184</v>
      </c>
      <c r="D159" s="23">
        <v>8987857.142857142</v>
      </c>
      <c r="E159" s="15">
        <v>782851894.4326727</v>
      </c>
      <c r="F159" s="19">
        <v>254986060.60606062</v>
      </c>
      <c r="G159" s="23">
        <v>180338870</v>
      </c>
      <c r="H159" s="17">
        <v>0.033062800055936314</v>
      </c>
      <c r="I159" s="21">
        <v>0.619804613898697</v>
      </c>
      <c r="J159" s="25">
        <v>-0.2803043819317602</v>
      </c>
      <c r="K159" s="17">
        <v>0.09515122508745844</v>
      </c>
      <c r="L159" s="21">
        <v>0.1952344069829448</v>
      </c>
      <c r="M159" s="25">
        <v>-0.11263615764255053</v>
      </c>
    </row>
    <row r="160" spans="1:13" ht="12.75">
      <c r="A160" s="4">
        <v>41182</v>
      </c>
      <c r="B160" s="15">
        <v>41770319.207108684</v>
      </c>
      <c r="C160" s="19">
        <v>11428636.363636363</v>
      </c>
      <c r="D160" s="23">
        <v>11806285.714285715</v>
      </c>
      <c r="E160" s="15">
        <v>741982736.5379359</v>
      </c>
      <c r="F160" s="19">
        <v>257922121.21212125</v>
      </c>
      <c r="G160" s="23">
        <v>170328748.57142854</v>
      </c>
      <c r="H160" s="17">
        <v>-0.16499325668202258</v>
      </c>
      <c r="I160" s="21">
        <v>0.5371518535350255</v>
      </c>
      <c r="J160" s="25">
        <v>-0.39131907185588677</v>
      </c>
      <c r="K160" s="17">
        <v>0.016546313107830946</v>
      </c>
      <c r="L160" s="21">
        <v>0.19385533842365033</v>
      </c>
      <c r="M160" s="25">
        <v>-0.19807486506137117</v>
      </c>
    </row>
    <row r="161" spans="1:13" ht="12.75">
      <c r="A161" s="4">
        <v>41213</v>
      </c>
      <c r="B161" s="15">
        <v>54185792.891319215</v>
      </c>
      <c r="C161" s="19">
        <v>9525454.545454545</v>
      </c>
      <c r="D161" s="23">
        <v>8950000</v>
      </c>
      <c r="E161" s="15">
        <v>736198860.2187288</v>
      </c>
      <c r="F161" s="19">
        <v>256048787.87878788</v>
      </c>
      <c r="G161" s="23">
        <v>162148034.28571427</v>
      </c>
      <c r="H161" s="17">
        <v>-0.22287497528487255</v>
      </c>
      <c r="I161" s="21">
        <v>0.07409062359046148</v>
      </c>
      <c r="J161" s="25">
        <v>-0.5354124993849836</v>
      </c>
      <c r="K161" s="17">
        <v>0.004446469957432253</v>
      </c>
      <c r="L161" s="21">
        <v>0.3675009398852289</v>
      </c>
      <c r="M161" s="25">
        <v>-0.24985652057456065</v>
      </c>
    </row>
    <row r="162" spans="1:13" ht="12.75">
      <c r="A162" s="4">
        <v>41243</v>
      </c>
      <c r="B162" s="15">
        <v>37430868.421052635</v>
      </c>
      <c r="C162" s="19">
        <v>10211363.636363637</v>
      </c>
      <c r="D162" s="23">
        <v>9869571.42857143</v>
      </c>
      <c r="E162" s="15">
        <v>717046274.4360905</v>
      </c>
      <c r="F162" s="19">
        <v>249356212.12121212</v>
      </c>
      <c r="G162" s="23">
        <v>156870748.57142854</v>
      </c>
      <c r="H162" s="17">
        <v>-0.33036176959432695</v>
      </c>
      <c r="I162" s="21">
        <v>-0.15300454191699375</v>
      </c>
      <c r="J162" s="25">
        <v>-0.4338398107948903</v>
      </c>
      <c r="K162" s="17">
        <v>-0.030651580059020356</v>
      </c>
      <c r="L162" s="21">
        <v>0.5173444762418757</v>
      </c>
      <c r="M162" s="25">
        <v>-0.2839896293652552</v>
      </c>
    </row>
    <row r="163" spans="1:13" ht="12.75">
      <c r="A163" s="4">
        <v>41274</v>
      </c>
      <c r="B163" s="15">
        <v>41614398.154477105</v>
      </c>
      <c r="C163" s="19">
        <v>9473484.848484848</v>
      </c>
      <c r="D163" s="23">
        <v>13929142.857142856</v>
      </c>
      <c r="E163" s="15">
        <v>676173962.0642517</v>
      </c>
      <c r="F163" s="19">
        <v>180585757.57575756</v>
      </c>
      <c r="G163" s="23">
        <v>155104320</v>
      </c>
      <c r="H163" s="17">
        <v>-0.3306311765379879</v>
      </c>
      <c r="I163" s="21">
        <v>-0.7258449846986952</v>
      </c>
      <c r="J163" s="25">
        <v>-0.3173531618881993</v>
      </c>
      <c r="K163" s="17">
        <v>-0.10600833246751151</v>
      </c>
      <c r="L163" s="21">
        <v>-0.211037566156275</v>
      </c>
      <c r="M163" s="25">
        <v>-0.2978452264840378</v>
      </c>
    </row>
    <row r="164" spans="1:13" ht="12.75">
      <c r="A164" s="4">
        <v>41305</v>
      </c>
      <c r="B164" s="15">
        <v>54523552.63157895</v>
      </c>
      <c r="C164" s="19">
        <v>13298181.818181818</v>
      </c>
      <c r="D164" s="23">
        <v>10694428.57142857</v>
      </c>
      <c r="E164" s="15">
        <v>613440327.0676692</v>
      </c>
      <c r="F164" s="19">
        <v>165619696.96969697</v>
      </c>
      <c r="G164" s="23">
        <v>140750177.14285713</v>
      </c>
      <c r="H164" s="17">
        <v>-0.4789131242596695</v>
      </c>
      <c r="I164" s="21">
        <v>-0.73274075529146</v>
      </c>
      <c r="J164" s="25">
        <v>-0.3828497815901871</v>
      </c>
      <c r="K164" s="17">
        <v>-0.2290626444866074</v>
      </c>
      <c r="L164" s="21">
        <v>-0.3108026698887475</v>
      </c>
      <c r="M164" s="25">
        <v>-0.3975191910383885</v>
      </c>
    </row>
    <row r="165" spans="1:13" ht="12.75">
      <c r="A165" s="4">
        <v>41333</v>
      </c>
      <c r="B165" s="15">
        <v>44948322.62474368</v>
      </c>
      <c r="C165" s="19">
        <v>15698484.848484848</v>
      </c>
      <c r="D165" s="23">
        <v>7711000</v>
      </c>
      <c r="E165" s="15">
        <v>575015511.2781956</v>
      </c>
      <c r="F165" s="19">
        <v>169706363.63636363</v>
      </c>
      <c r="G165" s="23">
        <v>137105177.14285713</v>
      </c>
      <c r="H165" s="17">
        <v>-0.5016680199795498</v>
      </c>
      <c r="I165" s="21">
        <v>-0.6743129739658693</v>
      </c>
      <c r="J165" s="25">
        <v>-0.37937653036322916</v>
      </c>
      <c r="K165" s="17">
        <v>-0.2816828638720098</v>
      </c>
      <c r="L165" s="21">
        <v>-0.24968636784065834</v>
      </c>
      <c r="M165" s="25">
        <v>-0.35498864476922454</v>
      </c>
    </row>
    <row r="166" spans="1:13" ht="12.75">
      <c r="A166" s="4">
        <v>41364</v>
      </c>
      <c r="B166" s="15">
        <v>41848789.473684214</v>
      </c>
      <c r="C166" s="19">
        <v>4525606.060606061</v>
      </c>
      <c r="D166" s="23">
        <v>9876285.714285715</v>
      </c>
      <c r="E166" s="15">
        <v>573587034.17635</v>
      </c>
      <c r="F166" s="19">
        <v>159805151.51515153</v>
      </c>
      <c r="G166" s="23">
        <v>130718177.14285713</v>
      </c>
      <c r="H166" s="17">
        <v>-0.42059751722697847</v>
      </c>
      <c r="I166" s="21">
        <v>-0.38267963917310044</v>
      </c>
      <c r="J166" s="25">
        <v>-0.4630175628941481</v>
      </c>
      <c r="K166" s="17">
        <v>-0.275645547056534</v>
      </c>
      <c r="L166" s="21">
        <v>-0.31280976739307054</v>
      </c>
      <c r="M166" s="25">
        <v>-0.3880525123592158</v>
      </c>
    </row>
    <row r="167" spans="1:13" ht="12.75">
      <c r="A167" s="4">
        <v>41394</v>
      </c>
      <c r="B167" s="15">
        <v>41081612.09842789</v>
      </c>
      <c r="C167" s="19">
        <v>14352272.727272727</v>
      </c>
      <c r="D167" s="23">
        <v>11266285.714285715</v>
      </c>
      <c r="E167" s="15">
        <v>559586853.3834587</v>
      </c>
      <c r="F167" s="19">
        <v>163793636.36363634</v>
      </c>
      <c r="G167" s="23">
        <v>130815605.71428572</v>
      </c>
      <c r="H167" s="17">
        <v>-0.29633424518122353</v>
      </c>
      <c r="I167" s="21">
        <v>-0.05016315929675019</v>
      </c>
      <c r="J167" s="25">
        <v>-0.25612392594202193</v>
      </c>
      <c r="K167" s="17">
        <v>-0.2958929196350648</v>
      </c>
      <c r="L167" s="21">
        <v>-0.2827579343358446</v>
      </c>
      <c r="M167" s="25">
        <v>-0.38430726878885213</v>
      </c>
    </row>
    <row r="168" spans="1:13" ht="12.75">
      <c r="A168" s="4">
        <v>41425</v>
      </c>
      <c r="B168" s="15">
        <v>47439052.63157895</v>
      </c>
      <c r="C168" s="19">
        <v>7924090.909090909</v>
      </c>
      <c r="D168" s="23">
        <v>15803571.42857143</v>
      </c>
      <c r="E168" s="15">
        <v>570471560.4921395</v>
      </c>
      <c r="F168" s="19">
        <v>158438787.87878785</v>
      </c>
      <c r="G168" s="23">
        <v>135819177.14285713</v>
      </c>
      <c r="H168" s="17">
        <v>-0.03368049888297875</v>
      </c>
      <c r="I168" s="21">
        <v>-0.2959734775669727</v>
      </c>
      <c r="J168" s="25">
        <v>-0.03363661840261556</v>
      </c>
      <c r="K168" s="17">
        <v>-0.2663226486650261</v>
      </c>
      <c r="L168" s="21">
        <v>-0.3148943084317396</v>
      </c>
      <c r="M168" s="25">
        <v>-0.30107555283487764</v>
      </c>
    </row>
    <row r="169" spans="1:13" ht="12.75">
      <c r="A169" s="4">
        <v>41455</v>
      </c>
      <c r="B169" s="15">
        <v>45780740.25974026</v>
      </c>
      <c r="C169" s="19">
        <v>5266515.151515151</v>
      </c>
      <c r="D169" s="23">
        <v>10396142.857142856</v>
      </c>
      <c r="E169" s="15">
        <v>569141537.593985</v>
      </c>
      <c r="F169" s="19">
        <v>147673636.36363634</v>
      </c>
      <c r="G169" s="23">
        <v>133904428.57142857</v>
      </c>
      <c r="H169" s="17">
        <v>-0.03204033050103472</v>
      </c>
      <c r="I169" s="21">
        <v>-0.30577694948654</v>
      </c>
      <c r="J169" s="25">
        <v>0.09294850637344254</v>
      </c>
      <c r="K169" s="17">
        <v>-0.26434705514665136</v>
      </c>
      <c r="L169" s="21">
        <v>-0.3791691986653979</v>
      </c>
      <c r="M169" s="25">
        <v>-0.30652682424670474</v>
      </c>
    </row>
    <row r="170" spans="1:13" ht="12.75">
      <c r="A170" s="4">
        <v>41486</v>
      </c>
      <c r="B170" s="15">
        <v>65113529.73342448</v>
      </c>
      <c r="C170" s="19">
        <v>10471060.606060605</v>
      </c>
      <c r="D170" s="23">
        <v>30770714.285714284</v>
      </c>
      <c r="E170" s="15">
        <v>568963406.0150375</v>
      </c>
      <c r="F170" s="19">
        <v>129826969.6969697</v>
      </c>
      <c r="G170" s="23">
        <v>150061285.71428573</v>
      </c>
      <c r="H170" s="17">
        <v>0.06294814684830508</v>
      </c>
      <c r="I170" s="21">
        <v>-0.5894091448072418</v>
      </c>
      <c r="J170" s="25">
        <v>0.5101605902968434</v>
      </c>
      <c r="K170" s="17">
        <v>-0.2696079341917861</v>
      </c>
      <c r="L170" s="21">
        <v>-0.4876311480997353</v>
      </c>
      <c r="M170" s="25">
        <v>-0.23604390790600638</v>
      </c>
    </row>
    <row r="171" spans="1:13" ht="12.75">
      <c r="A171" s="4">
        <v>41517</v>
      </c>
      <c r="B171" s="15">
        <v>60931394.7368421</v>
      </c>
      <c r="C171" s="19">
        <v>10093181.818181818</v>
      </c>
      <c r="D171" s="23">
        <v>8722857.142857142</v>
      </c>
      <c r="E171" s="15">
        <v>576668372.8639781</v>
      </c>
      <c r="F171" s="19">
        <v>122268333.33333333</v>
      </c>
      <c r="G171" s="23">
        <v>149796285.7142857</v>
      </c>
      <c r="H171" s="17">
        <v>0.03741384597919106</v>
      </c>
      <c r="I171" s="21">
        <v>-0.5833830228148031</v>
      </c>
      <c r="J171" s="25">
        <v>0.38919783996260104</v>
      </c>
      <c r="K171" s="17">
        <v>-0.263374877208561</v>
      </c>
      <c r="L171" s="21">
        <v>-0.5204901278025894</v>
      </c>
      <c r="M171" s="25">
        <v>-0.16936218068636177</v>
      </c>
    </row>
    <row r="172" spans="1:13" ht="12.75">
      <c r="A172" s="4">
        <v>41547</v>
      </c>
      <c r="B172" s="15">
        <v>43470477.101845525</v>
      </c>
      <c r="C172" s="19">
        <v>3206060.606060606</v>
      </c>
      <c r="D172" s="23">
        <v>27160428.57142857</v>
      </c>
      <c r="E172" s="15">
        <v>578368530.7587149</v>
      </c>
      <c r="F172" s="19">
        <v>114045757.57575756</v>
      </c>
      <c r="G172" s="23">
        <v>165150428.57142857</v>
      </c>
      <c r="H172" s="17">
        <v>0.05756494344418894</v>
      </c>
      <c r="I172" s="21">
        <v>-0.5858701046385166</v>
      </c>
      <c r="J172" s="25">
        <v>0.8824559421599638</v>
      </c>
      <c r="K172" s="17">
        <v>-0.22050945085682017</v>
      </c>
      <c r="L172" s="21">
        <v>-0.5578287079844398</v>
      </c>
      <c r="M172" s="25">
        <v>-0.030401914200810398</v>
      </c>
    </row>
    <row r="173" spans="1:13" ht="12.75">
      <c r="A173" s="4">
        <v>41578</v>
      </c>
      <c r="B173" s="15">
        <v>58581901.5721121</v>
      </c>
      <c r="C173" s="19">
        <v>5231515.151515151</v>
      </c>
      <c r="D173" s="23">
        <v>14680571.42857143</v>
      </c>
      <c r="E173" s="15">
        <v>582764639.4395078</v>
      </c>
      <c r="F173" s="19">
        <v>109751818.18181819</v>
      </c>
      <c r="G173" s="23">
        <v>170881000</v>
      </c>
      <c r="H173" s="17">
        <v>0.092512390697564</v>
      </c>
      <c r="I173" s="21">
        <v>-0.5200020408243361</v>
      </c>
      <c r="J173" s="25">
        <v>0.6999601362092898</v>
      </c>
      <c r="K173" s="17">
        <v>-0.20841409715526427</v>
      </c>
      <c r="L173" s="21">
        <v>-0.5713636487364505</v>
      </c>
      <c r="M173" s="25">
        <v>0.053857980781300885</v>
      </c>
    </row>
    <row r="174" spans="1:13" ht="12.75">
      <c r="A174" s="4">
        <v>41608</v>
      </c>
      <c r="B174" s="15">
        <v>40451213.94395079</v>
      </c>
      <c r="C174" s="19">
        <v>3546666.6666666665</v>
      </c>
      <c r="D174" s="23">
        <v>11766571.42857143</v>
      </c>
      <c r="E174" s="15">
        <v>585784984.962406</v>
      </c>
      <c r="F174" s="19">
        <v>103087121.21212122</v>
      </c>
      <c r="G174" s="23">
        <v>172778000</v>
      </c>
      <c r="H174" s="17">
        <v>0.06834709101985004</v>
      </c>
      <c r="I174" s="21">
        <v>-0.6154638974777823</v>
      </c>
      <c r="J174" s="25">
        <v>0.750402321101217</v>
      </c>
      <c r="K174" s="17">
        <v>-0.18305832434163716</v>
      </c>
      <c r="L174" s="21">
        <v>-0.5865869138162456</v>
      </c>
      <c r="M174" s="25">
        <v>0.10140355403052315</v>
      </c>
    </row>
    <row r="175" spans="1:13" ht="12.75">
      <c r="A175" s="4">
        <v>41639</v>
      </c>
      <c r="B175" s="15">
        <v>53471772.043745734</v>
      </c>
      <c r="C175" s="19">
        <v>18828030.303030305</v>
      </c>
      <c r="D175" s="23">
        <v>11775142.857142856</v>
      </c>
      <c r="E175" s="15">
        <v>597642358.8516747</v>
      </c>
      <c r="F175" s="19">
        <v>112441666.66666666</v>
      </c>
      <c r="G175" s="23">
        <v>170624000</v>
      </c>
      <c r="H175" s="17">
        <v>0.1446646763156263</v>
      </c>
      <c r="I175" s="21">
        <v>-0.05491524368736622</v>
      </c>
      <c r="J175" s="25">
        <v>0.1671385136166743</v>
      </c>
      <c r="K175" s="17">
        <v>-0.11614112287440426</v>
      </c>
      <c r="L175" s="21">
        <v>-0.37735030615857823</v>
      </c>
      <c r="M175" s="25">
        <v>0.10005962438699312</v>
      </c>
    </row>
    <row r="176" spans="1:13" ht="12.75">
      <c r="A176" s="4">
        <v>41670</v>
      </c>
      <c r="B176" s="15">
        <v>86595342.10526316</v>
      </c>
      <c r="C176" s="19">
        <v>10758333.333333334</v>
      </c>
      <c r="D176" s="23">
        <v>13178285.714285715</v>
      </c>
      <c r="E176" s="15">
        <v>629714148.3253587</v>
      </c>
      <c r="F176" s="19">
        <v>109901818.18181817</v>
      </c>
      <c r="G176" s="23">
        <v>173107857.14285713</v>
      </c>
      <c r="H176" s="17">
        <v>0.35150051609763944</v>
      </c>
      <c r="I176" s="21">
        <v>0.004547793171878922</v>
      </c>
      <c r="J176" s="25">
        <v>0.06455941553600741</v>
      </c>
      <c r="K176" s="17">
        <v>0.026528776377452656</v>
      </c>
      <c r="L176" s="21">
        <v>-0.33642060580556044</v>
      </c>
      <c r="M176" s="25">
        <v>0.22989441759038032</v>
      </c>
    </row>
    <row r="177" spans="1:13" ht="12.75">
      <c r="A177" s="4">
        <v>41698</v>
      </c>
      <c r="B177" s="15">
        <v>36118266.57552974</v>
      </c>
      <c r="C177" s="19">
        <v>5069696.96969697</v>
      </c>
      <c r="D177" s="23">
        <v>16954285.714285713</v>
      </c>
      <c r="E177" s="15">
        <v>620884092.2761449</v>
      </c>
      <c r="F177" s="19">
        <v>99273030.3030303</v>
      </c>
      <c r="G177" s="23">
        <v>182351142.85714284</v>
      </c>
      <c r="H177" s="17">
        <v>0.24877761999950976</v>
      </c>
      <c r="I177" s="21">
        <v>-0.09914416135295756</v>
      </c>
      <c r="J177" s="25">
        <v>0.29606524639704523</v>
      </c>
      <c r="K177" s="17">
        <v>0.0797692933465195</v>
      </c>
      <c r="L177" s="21">
        <v>-0.41503059652054974</v>
      </c>
      <c r="M177" s="25">
        <v>0.3300091700194627</v>
      </c>
    </row>
    <row r="178" spans="1:13" ht="12.75">
      <c r="A178" s="4">
        <v>41729</v>
      </c>
      <c r="B178" s="15">
        <v>54328845.52289816</v>
      </c>
      <c r="C178" s="19">
        <v>5676969.696969697</v>
      </c>
      <c r="D178" s="23">
        <v>10054428.57142857</v>
      </c>
      <c r="E178" s="15">
        <v>633364148.3253589</v>
      </c>
      <c r="F178" s="19">
        <v>100424393.93939394</v>
      </c>
      <c r="G178" s="23">
        <v>182529285.7142857</v>
      </c>
      <c r="H178" s="17">
        <v>0.25277116791044474</v>
      </c>
      <c r="I178" s="21">
        <v>-0.3584862167622612</v>
      </c>
      <c r="J178" s="25">
        <v>0.42095346816721557</v>
      </c>
      <c r="K178" s="17">
        <v>0.10421629253674913</v>
      </c>
      <c r="L178" s="21">
        <v>-0.37158224883712554</v>
      </c>
      <c r="M178" s="25">
        <v>0.39635733685917374</v>
      </c>
    </row>
    <row r="179" spans="1:13" ht="12.75">
      <c r="A179" s="4">
        <v>41759</v>
      </c>
      <c r="B179" s="15">
        <v>26729391.63059163</v>
      </c>
      <c r="C179" s="19">
        <v>3883636.3636363638</v>
      </c>
      <c r="D179" s="23">
        <v>9993285.714285715</v>
      </c>
      <c r="E179" s="15">
        <v>619011927.8575227</v>
      </c>
      <c r="F179" s="19">
        <v>89955757.57575758</v>
      </c>
      <c r="G179" s="23">
        <v>181256285.71428567</v>
      </c>
      <c r="H179" s="17">
        <v>-0.08369039130669875</v>
      </c>
      <c r="I179" s="21">
        <v>-0.5768698182328091</v>
      </c>
      <c r="J179" s="25">
        <v>0.2824062383958408</v>
      </c>
      <c r="K179" s="17">
        <v>0.10619455070246753</v>
      </c>
      <c r="L179" s="21">
        <v>-0.45079821430884015</v>
      </c>
      <c r="M179" s="25">
        <v>0.38558610591283293</v>
      </c>
    </row>
    <row r="180" spans="1:13" ht="12.75">
      <c r="A180" s="4">
        <v>41790</v>
      </c>
      <c r="B180" s="15">
        <v>44072444.44444445</v>
      </c>
      <c r="C180" s="19">
        <v>17885454.545454547</v>
      </c>
      <c r="D180" s="23">
        <v>8475571.42857143</v>
      </c>
      <c r="E180" s="15">
        <v>615645319.6703881</v>
      </c>
      <c r="F180" s="19">
        <v>99917121.21212122</v>
      </c>
      <c r="G180" s="23">
        <v>173928285.7142857</v>
      </c>
      <c r="H180" s="17">
        <v>-0.04018404953641741</v>
      </c>
      <c r="I180" s="21">
        <v>0.024031476655379302</v>
      </c>
      <c r="J180" s="25">
        <v>-0.2279766300754381</v>
      </c>
      <c r="K180" s="17">
        <v>0.07918669799994538</v>
      </c>
      <c r="L180" s="21">
        <v>-0.3693645189424075</v>
      </c>
      <c r="M180" s="25">
        <v>0.28058709655812963</v>
      </c>
    </row>
    <row r="181" spans="1:13" ht="12.75">
      <c r="A181" s="4">
        <v>41820</v>
      </c>
      <c r="B181" s="15">
        <v>42562976.33477634</v>
      </c>
      <c r="C181" s="19">
        <v>11490303.030303031</v>
      </c>
      <c r="D181" s="23">
        <v>10513142.857142856</v>
      </c>
      <c r="E181" s="15">
        <v>612427555.7454243</v>
      </c>
      <c r="F181" s="19">
        <v>106140909.09090911</v>
      </c>
      <c r="G181" s="23">
        <v>174045285.7142857</v>
      </c>
      <c r="H181" s="17">
        <v>-0.15589258043527565</v>
      </c>
      <c r="I181" s="21">
        <v>0.20754966085937632</v>
      </c>
      <c r="J181" s="25">
        <v>-0.2264453104147761</v>
      </c>
      <c r="K181" s="17">
        <v>0.07605492710025796</v>
      </c>
      <c r="L181" s="21">
        <v>-0.2812467295818172</v>
      </c>
      <c r="M181" s="25">
        <v>0.29977243897833317</v>
      </c>
    </row>
    <row r="182" spans="1:13" ht="12.75">
      <c r="A182" s="4">
        <v>41851</v>
      </c>
      <c r="B182" s="15">
        <v>63271429.14862915</v>
      </c>
      <c r="C182" s="19">
        <v>8033939.393939394</v>
      </c>
      <c r="D182" s="23">
        <v>53730801.428571425</v>
      </c>
      <c r="E182" s="15">
        <v>610585455.1606288</v>
      </c>
      <c r="F182" s="19">
        <v>103703787.87878789</v>
      </c>
      <c r="G182" s="23">
        <v>197005372.85714287</v>
      </c>
      <c r="H182" s="17">
        <v>-0.05321983115875628</v>
      </c>
      <c r="I182" s="21">
        <v>0.5810254407141076</v>
      </c>
      <c r="J182" s="25">
        <v>0.2764431923328643</v>
      </c>
      <c r="K182" s="17">
        <v>0.07315417600774698</v>
      </c>
      <c r="L182" s="21">
        <v>-0.20121537057482097</v>
      </c>
      <c r="M182" s="25">
        <v>0.3128327664220998</v>
      </c>
    </row>
    <row r="183" spans="1:13" ht="12.75">
      <c r="A183" s="4">
        <v>41882</v>
      </c>
      <c r="B183" s="15">
        <v>39294095.81529582</v>
      </c>
      <c r="C183" s="19">
        <v>10172575.757575758</v>
      </c>
      <c r="D183" s="23">
        <v>7876857.142857143</v>
      </c>
      <c r="E183" s="15">
        <v>588948156.2390826</v>
      </c>
      <c r="F183" s="19">
        <v>103783181.81818181</v>
      </c>
      <c r="G183" s="23">
        <v>196159372.85714287</v>
      </c>
      <c r="H183" s="17">
        <v>-0.15537354954078209</v>
      </c>
      <c r="I183" s="21">
        <v>0.1496688819413079</v>
      </c>
      <c r="J183" s="25">
        <v>0.4456046193317833</v>
      </c>
      <c r="K183" s="17">
        <v>0.021294359033629418</v>
      </c>
      <c r="L183" s="21">
        <v>-0.15118511074127816</v>
      </c>
      <c r="M183" s="25">
        <v>0.30950758840100945</v>
      </c>
    </row>
    <row r="184" spans="1:13" ht="12.75">
      <c r="A184" s="4">
        <v>41912</v>
      </c>
      <c r="B184" s="15">
        <v>38452095.81529582</v>
      </c>
      <c r="C184" s="19">
        <v>5924090.909090909</v>
      </c>
      <c r="D184" s="23">
        <v>9648714.285714285</v>
      </c>
      <c r="E184" s="15">
        <v>583929774.9525329</v>
      </c>
      <c r="F184" s="19">
        <v>106501212.12121212</v>
      </c>
      <c r="G184" s="23">
        <v>178647658.57142857</v>
      </c>
      <c r="H184" s="17">
        <v>-0.1681132246899012</v>
      </c>
      <c r="I184" s="21">
        <v>0.015157696132174214</v>
      </c>
      <c r="J184" s="25">
        <v>0.06904871211244412</v>
      </c>
      <c r="K184" s="17">
        <v>0.009615399002643965</v>
      </c>
      <c r="L184" s="21">
        <v>-0.06615367037685549</v>
      </c>
      <c r="M184" s="25">
        <v>0.08172688449404997</v>
      </c>
    </row>
    <row r="185" spans="1:13" ht="12.75">
      <c r="A185" s="4">
        <v>41943</v>
      </c>
      <c r="B185" s="15">
        <v>37392733.333333336</v>
      </c>
      <c r="C185" s="19">
        <v>41178939.39393939</v>
      </c>
      <c r="D185" s="23">
        <v>9956877.142857142</v>
      </c>
      <c r="E185" s="15">
        <v>562740606.7137542</v>
      </c>
      <c r="F185" s="19">
        <v>142448636.36363637</v>
      </c>
      <c r="G185" s="23">
        <v>173923964.28571427</v>
      </c>
      <c r="H185" s="17">
        <v>-0.2935559009686325</v>
      </c>
      <c r="I185" s="21">
        <v>2.0908399630426078</v>
      </c>
      <c r="J185" s="25">
        <v>-0.45648037700559696</v>
      </c>
      <c r="K185" s="17">
        <v>-0.03436041134035239</v>
      </c>
      <c r="L185" s="21">
        <v>0.297915959147498</v>
      </c>
      <c r="M185" s="25">
        <v>0.01780750513933249</v>
      </c>
    </row>
    <row r="186" spans="1:13" ht="12.75">
      <c r="A186" s="4">
        <v>41973</v>
      </c>
      <c r="B186" s="15">
        <v>36240377.777777776</v>
      </c>
      <c r="C186" s="19">
        <v>2510757.5757575757</v>
      </c>
      <c r="D186" s="23">
        <v>7042714.285714285</v>
      </c>
      <c r="E186" s="15">
        <v>558529770.5475811</v>
      </c>
      <c r="F186" s="19">
        <v>141412727.27272725</v>
      </c>
      <c r="G186" s="23">
        <v>169200107.14285713</v>
      </c>
      <c r="H186" s="17">
        <v>-0.21345697419054965</v>
      </c>
      <c r="I186" s="21">
        <v>3.1399185799534743</v>
      </c>
      <c r="J186" s="25">
        <v>-0.5029003365729257</v>
      </c>
      <c r="K186" s="17">
        <v>-0.04652767673205915</v>
      </c>
      <c r="L186" s="21">
        <v>0.3717787984567331</v>
      </c>
      <c r="M186" s="25">
        <v>-0.020708034918466844</v>
      </c>
    </row>
    <row r="187" spans="1:13" ht="12.75">
      <c r="A187" s="4">
        <v>42004</v>
      </c>
      <c r="B187" s="15">
        <v>37936931.890331894</v>
      </c>
      <c r="C187" s="19">
        <v>10829696.96969697</v>
      </c>
      <c r="D187" s="23">
        <v>9081714.285714285</v>
      </c>
      <c r="E187" s="15">
        <v>542994930.3941672</v>
      </c>
      <c r="F187" s="19">
        <v>133414393.93939394</v>
      </c>
      <c r="G187" s="23">
        <v>166506678.5714286</v>
      </c>
      <c r="H187" s="17">
        <v>-0.26841660758126185</v>
      </c>
      <c r="I187" s="21">
        <v>0.9748958567735628</v>
      </c>
      <c r="J187" s="25">
        <v>-0.31764139096114474</v>
      </c>
      <c r="K187" s="17">
        <v>-0.09143834543874774</v>
      </c>
      <c r="L187" s="21">
        <v>0.18652095699453608</v>
      </c>
      <c r="M187" s="25">
        <v>-0.024130962986282145</v>
      </c>
    </row>
    <row r="188" spans="1:13" ht="12.75">
      <c r="A188" s="4">
        <v>42035</v>
      </c>
      <c r="B188" s="15">
        <v>42602000</v>
      </c>
      <c r="C188" s="19">
        <v>10056969.696969697</v>
      </c>
      <c r="D188" s="23">
        <v>7530117.142857143</v>
      </c>
      <c r="E188" s="15">
        <v>499001588.2889041</v>
      </c>
      <c r="F188" s="19">
        <v>132713030.30303031</v>
      </c>
      <c r="G188" s="23">
        <v>160858510.00000003</v>
      </c>
      <c r="H188" s="17">
        <v>-0.35308890292861006</v>
      </c>
      <c r="I188" s="21">
        <v>-0.2938338561720887</v>
      </c>
      <c r="J188" s="25">
        <v>-0.35581302521008407</v>
      </c>
      <c r="K188" s="17">
        <v>-0.20757443736029657</v>
      </c>
      <c r="L188" s="21">
        <v>0.2075599157374628</v>
      </c>
      <c r="M188" s="25">
        <v>-0.0707613585254443</v>
      </c>
    </row>
    <row r="189" spans="1:13" ht="12.75">
      <c r="A189" s="4">
        <v>42063</v>
      </c>
      <c r="B189" s="15">
        <v>54003591.63059163</v>
      </c>
      <c r="C189" s="19">
        <v>10457727.272727273</v>
      </c>
      <c r="D189" s="23">
        <v>14824428.57142857</v>
      </c>
      <c r="E189" s="15">
        <v>516886913.343966</v>
      </c>
      <c r="F189" s="19">
        <v>138101060.60606062</v>
      </c>
      <c r="G189" s="23">
        <v>158728652.85714284</v>
      </c>
      <c r="H189" s="17">
        <v>-0.23635818722509472</v>
      </c>
      <c r="I189" s="21">
        <v>-0.09555808158090329</v>
      </c>
      <c r="J189" s="25">
        <v>-0.24986937283964084</v>
      </c>
      <c r="K189" s="17">
        <v>-0.16749853994636565</v>
      </c>
      <c r="L189" s="21">
        <v>0.3911236534687015</v>
      </c>
      <c r="M189" s="25">
        <v>-0.1295439646271166</v>
      </c>
    </row>
    <row r="190" spans="1:13" ht="12.75">
      <c r="A190" s="4">
        <v>42094</v>
      </c>
      <c r="B190" s="15">
        <v>47606384.70418471</v>
      </c>
      <c r="C190" s="19">
        <v>6357272.7272727275</v>
      </c>
      <c r="D190" s="23">
        <v>28567328.57142857</v>
      </c>
      <c r="E190" s="15">
        <v>510164452.5252525</v>
      </c>
      <c r="F190" s="19">
        <v>138781363.63636363</v>
      </c>
      <c r="G190" s="23">
        <v>177241552.85714287</v>
      </c>
      <c r="H190" s="17">
        <v>-0.18543844761179462</v>
      </c>
      <c r="I190" s="21">
        <v>0.24956845835711206</v>
      </c>
      <c r="J190" s="25">
        <v>0.2671230568520737</v>
      </c>
      <c r="K190" s="17">
        <v>-0.19451637123107057</v>
      </c>
      <c r="L190" s="21">
        <v>0.3819487297092188</v>
      </c>
      <c r="M190" s="25">
        <v>-0.02896922998657736</v>
      </c>
    </row>
    <row r="191" spans="1:13" ht="12.75">
      <c r="A191" s="4">
        <v>42124</v>
      </c>
      <c r="B191" s="15">
        <v>43779869.552669555</v>
      </c>
      <c r="C191" s="19">
        <v>6760151.515151516</v>
      </c>
      <c r="D191" s="23">
        <v>13901714.285714285</v>
      </c>
      <c r="E191" s="15">
        <v>527214930.4473305</v>
      </c>
      <c r="F191" s="19">
        <v>141657878.7878788</v>
      </c>
      <c r="G191" s="23">
        <v>181149981.42857143</v>
      </c>
      <c r="H191" s="17">
        <v>0.24077644630592565</v>
      </c>
      <c r="I191" s="21">
        <v>0.6113918806959402</v>
      </c>
      <c r="J191" s="25">
        <v>0.5483885040963037</v>
      </c>
      <c r="K191" s="17">
        <v>-0.14829600736113935</v>
      </c>
      <c r="L191" s="21">
        <v>0.5747505507758024</v>
      </c>
      <c r="M191" s="25">
        <v>-0.0005864860647194492</v>
      </c>
    </row>
    <row r="192" spans="1:13" ht="12.75">
      <c r="A192" s="4">
        <v>42155</v>
      </c>
      <c r="B192" s="15">
        <v>37173118.03751804</v>
      </c>
      <c r="C192" s="19">
        <v>5703939.393939394</v>
      </c>
      <c r="D192" s="23">
        <v>11310714.285714285</v>
      </c>
      <c r="E192" s="15">
        <v>520315604.0404041</v>
      </c>
      <c r="F192" s="19">
        <v>129476363.63636364</v>
      </c>
      <c r="G192" s="23">
        <v>183985124.28571433</v>
      </c>
      <c r="H192" s="17">
        <v>0.027400879246027188</v>
      </c>
      <c r="I192" s="21">
        <v>-0.3142417082542067</v>
      </c>
      <c r="J192" s="25">
        <v>0.885468514446843</v>
      </c>
      <c r="K192" s="17">
        <v>-0.15484518859174112</v>
      </c>
      <c r="L192" s="21">
        <v>0.29583761086840155</v>
      </c>
      <c r="M192" s="25">
        <v>0.05782175412197832</v>
      </c>
    </row>
    <row r="193" spans="1:13" ht="12.75">
      <c r="A193" s="4">
        <v>42185</v>
      </c>
      <c r="B193" s="15">
        <v>49319095.81529582</v>
      </c>
      <c r="C193" s="19">
        <v>45337424.24242424</v>
      </c>
      <c r="D193" s="23">
        <v>15277714.285714285</v>
      </c>
      <c r="E193" s="15">
        <v>527071723.5209236</v>
      </c>
      <c r="F193" s="19">
        <v>163323484.84848484</v>
      </c>
      <c r="G193" s="23">
        <v>188749695.71428576</v>
      </c>
      <c r="H193" s="17">
        <v>0.14914037818500003</v>
      </c>
      <c r="I193" s="21">
        <v>0.7379004336892745</v>
      </c>
      <c r="J193" s="25">
        <v>0.3970789751274191</v>
      </c>
      <c r="K193" s="17">
        <v>-0.13937294529572353</v>
      </c>
      <c r="L193" s="21">
        <v>0.5387420952707234</v>
      </c>
      <c r="M193" s="25">
        <v>0.08448611486173174</v>
      </c>
    </row>
    <row r="194" spans="1:13" ht="12.75">
      <c r="A194" s="4">
        <v>42216</v>
      </c>
      <c r="B194" s="15">
        <v>70007733.33333334</v>
      </c>
      <c r="C194" s="19">
        <v>11082878.787878787</v>
      </c>
      <c r="D194" s="23">
        <v>15972714.285714285</v>
      </c>
      <c r="E194" s="15">
        <v>533808027.7056278</v>
      </c>
      <c r="F194" s="19">
        <v>166372424.24242425</v>
      </c>
      <c r="G194" s="23">
        <v>150991608.57142857</v>
      </c>
      <c r="H194" s="17">
        <v>0.043981294126789416</v>
      </c>
      <c r="I194" s="21">
        <v>0.660645433042802</v>
      </c>
      <c r="J194" s="25">
        <v>-0.41472186057501825</v>
      </c>
      <c r="K194" s="17">
        <v>-0.12574395083617396</v>
      </c>
      <c r="L194" s="21">
        <v>0.6043042172855377</v>
      </c>
      <c r="M194" s="25">
        <v>-0.2335660374048827</v>
      </c>
    </row>
    <row r="195" spans="1:13" ht="12.75">
      <c r="A195" s="4">
        <v>42247</v>
      </c>
      <c r="B195" s="15">
        <v>46203036.07503608</v>
      </c>
      <c r="C195" s="19">
        <v>6856212.121212121</v>
      </c>
      <c r="D195" s="23">
        <v>12484571.42857143</v>
      </c>
      <c r="E195" s="15">
        <v>540716967.965368</v>
      </c>
      <c r="F195" s="19">
        <v>163056060.6060606</v>
      </c>
      <c r="G195" s="23">
        <v>155599322.85714284</v>
      </c>
      <c r="H195" s="17">
        <v>0.1405744822167918</v>
      </c>
      <c r="I195" s="21">
        <v>1.1307506670952403</v>
      </c>
      <c r="J195" s="25">
        <v>-0.39358688292842636</v>
      </c>
      <c r="K195" s="17">
        <v>-0.081893775815023</v>
      </c>
      <c r="L195" s="21">
        <v>0.5711221967709488</v>
      </c>
      <c r="M195" s="25">
        <v>-0.2067708996476999</v>
      </c>
    </row>
    <row r="196" spans="1:13" ht="12.75">
      <c r="A196" s="4">
        <v>42277</v>
      </c>
      <c r="B196" s="15">
        <v>50570651.370851375</v>
      </c>
      <c r="C196" s="19">
        <v>6354393.939393939</v>
      </c>
      <c r="D196" s="23">
        <v>22531285.714285713</v>
      </c>
      <c r="E196" s="15">
        <v>552835523.5209235</v>
      </c>
      <c r="F196" s="19">
        <v>163486363.63636363</v>
      </c>
      <c r="G196" s="23">
        <v>168481894.28571424</v>
      </c>
      <c r="H196" s="17">
        <v>0.18269915389039348</v>
      </c>
      <c r="I196" s="21">
        <v>0.0067498838392081595</v>
      </c>
      <c r="J196" s="25">
        <v>-0.28443493004064324</v>
      </c>
      <c r="K196" s="17">
        <v>-0.053249984442285014</v>
      </c>
      <c r="L196" s="21">
        <v>0.53506575540469</v>
      </c>
      <c r="M196" s="25">
        <v>-0.05690398837021282</v>
      </c>
    </row>
    <row r="197" spans="1:13" ht="12.75">
      <c r="A197" s="4">
        <v>42308</v>
      </c>
      <c r="B197" s="15">
        <v>59838784.70418471</v>
      </c>
      <c r="C197" s="19">
        <v>10873333.333333334</v>
      </c>
      <c r="D197" s="23">
        <v>25558428.57142857</v>
      </c>
      <c r="E197" s="15">
        <v>575281574.8917749</v>
      </c>
      <c r="F197" s="19">
        <v>133180757.57575756</v>
      </c>
      <c r="G197" s="23">
        <v>184083445.71428567</v>
      </c>
      <c r="H197" s="17">
        <v>0.36020439828790796</v>
      </c>
      <c r="I197" s="21">
        <v>-0.57950790833265</v>
      </c>
      <c r="J197" s="25">
        <v>1.2041080348735824</v>
      </c>
      <c r="K197" s="17">
        <v>0.02228552201209788</v>
      </c>
      <c r="L197" s="21">
        <v>-0.06506119696520085</v>
      </c>
      <c r="M197" s="25">
        <v>0.05841335016882354</v>
      </c>
    </row>
    <row r="198" spans="1:13" ht="12.75">
      <c r="A198" s="4">
        <v>42338</v>
      </c>
      <c r="B198" s="15">
        <v>57903406.926406935</v>
      </c>
      <c r="C198" s="19">
        <v>5484242.424242424</v>
      </c>
      <c r="D198" s="23">
        <v>17937285.714285713</v>
      </c>
      <c r="E198" s="15">
        <v>596944604.0404042</v>
      </c>
      <c r="F198" s="19">
        <v>136154242.4242424</v>
      </c>
      <c r="G198" s="23">
        <v>194978017.1428571</v>
      </c>
      <c r="H198" s="17">
        <v>0.5016508209861639</v>
      </c>
      <c r="I198" s="21">
        <v>-0.5422246381901414</v>
      </c>
      <c r="J198" s="25">
        <v>1.4777184976755966</v>
      </c>
      <c r="K198" s="17">
        <v>0.06877848866527092</v>
      </c>
      <c r="L198" s="21">
        <v>-0.03718537185371851</v>
      </c>
      <c r="M198" s="25">
        <v>0.15235161747406845</v>
      </c>
    </row>
    <row r="199" spans="1:13" ht="12.75">
      <c r="A199" s="4">
        <v>42369</v>
      </c>
      <c r="B199" s="15">
        <v>57027918.03751805</v>
      </c>
      <c r="C199" s="19">
        <v>9937878.787878787</v>
      </c>
      <c r="D199" s="23">
        <v>16740571.42857143</v>
      </c>
      <c r="E199" s="15">
        <v>616035590.1875902</v>
      </c>
      <c r="F199" s="19">
        <v>135262424.24242422</v>
      </c>
      <c r="G199" s="23">
        <v>202636874.28571427</v>
      </c>
      <c r="H199" s="17">
        <v>0.5664608972665655</v>
      </c>
      <c r="I199" s="21">
        <v>-0.5176862278644241</v>
      </c>
      <c r="J199" s="25">
        <v>1.3095579022829384</v>
      </c>
      <c r="K199" s="17">
        <v>0.1345144414891717</v>
      </c>
      <c r="L199" s="21">
        <v>0.013851806004304024</v>
      </c>
      <c r="M199" s="25">
        <v>0.21698946867639557</v>
      </c>
    </row>
    <row r="200" spans="1:13" ht="12.75">
      <c r="A200" s="4">
        <v>42400</v>
      </c>
      <c r="B200" s="15">
        <v>40552311.11111111</v>
      </c>
      <c r="C200" s="19">
        <v>17948636.363636363</v>
      </c>
      <c r="D200" s="23">
        <v>13451857.142857142</v>
      </c>
      <c r="E200" s="15">
        <v>613985901.2987014</v>
      </c>
      <c r="F200" s="19">
        <v>143154090.9090909</v>
      </c>
      <c r="G200" s="23">
        <v>208558614.28571427</v>
      </c>
      <c r="H200" s="17">
        <v>0.33143136842412635</v>
      </c>
      <c r="I200" s="21">
        <v>0.42625774657920124</v>
      </c>
      <c r="J200" s="25">
        <v>1.0346919728264856</v>
      </c>
      <c r="K200" s="17">
        <v>0.23042875154783182</v>
      </c>
      <c r="L200" s="21">
        <v>0.07867396729786069</v>
      </c>
      <c r="M200" s="25">
        <v>0.2965345401105246</v>
      </c>
    </row>
    <row r="201" spans="1:13" ht="12.75">
      <c r="A201" s="4">
        <v>42429</v>
      </c>
      <c r="B201" s="15">
        <v>52680502.74170274</v>
      </c>
      <c r="C201" s="19">
        <v>4446969.696969697</v>
      </c>
      <c r="D201" s="23">
        <v>14220428.57142857</v>
      </c>
      <c r="E201" s="15">
        <v>612662812.4098126</v>
      </c>
      <c r="F201" s="19">
        <v>137143333.3333333</v>
      </c>
      <c r="G201" s="23">
        <v>207954614.28571427</v>
      </c>
      <c r="H201" s="17">
        <v>0.11682706670032039</v>
      </c>
      <c r="I201" s="21">
        <v>0.03155559207823133</v>
      </c>
      <c r="J201" s="25">
        <v>0.4127907436462588</v>
      </c>
      <c r="K201" s="17">
        <v>0.18529372014127943</v>
      </c>
      <c r="L201" s="21">
        <v>-0.006934974058304122</v>
      </c>
      <c r="M201" s="25">
        <v>0.3101264991700976</v>
      </c>
    </row>
    <row r="202" spans="1:13" ht="12.75">
      <c r="A202" s="4">
        <v>42460</v>
      </c>
      <c r="B202" s="15">
        <v>43225088.88888889</v>
      </c>
      <c r="C202" s="19">
        <v>17482575.757575758</v>
      </c>
      <c r="D202" s="23">
        <v>14424571.42857143</v>
      </c>
      <c r="E202" s="15">
        <v>608281516.5945166</v>
      </c>
      <c r="F202" s="19">
        <v>148268636.36363634</v>
      </c>
      <c r="G202" s="23">
        <v>193811857.14285713</v>
      </c>
      <c r="H202" s="17">
        <v>-0.05376858281917696</v>
      </c>
      <c r="I202" s="21">
        <v>0.48400665332243253</v>
      </c>
      <c r="J202" s="25">
        <v>-0.1733050337727441</v>
      </c>
      <c r="K202" s="17">
        <v>0.1923243839973492</v>
      </c>
      <c r="L202" s="21">
        <v>0.06836128770237027</v>
      </c>
      <c r="M202" s="25">
        <v>0.09348995209419075</v>
      </c>
    </row>
    <row r="203" spans="1:13" ht="12.75">
      <c r="A203" s="4">
        <v>42490</v>
      </c>
      <c r="B203" s="15">
        <v>45206258.297258295</v>
      </c>
      <c r="C203" s="19">
        <v>4313333.333333333</v>
      </c>
      <c r="D203" s="23">
        <v>11322285.714285715</v>
      </c>
      <c r="E203" s="15">
        <v>609707905.3391052</v>
      </c>
      <c r="F203" s="19">
        <v>145821818.1818182</v>
      </c>
      <c r="G203" s="23">
        <v>191232428.57142854</v>
      </c>
      <c r="H203" s="17">
        <v>-0.02942431043573568</v>
      </c>
      <c r="I203" s="21">
        <v>0.11315843594951014</v>
      </c>
      <c r="J203" s="25">
        <v>-0.3024111697593068</v>
      </c>
      <c r="K203" s="17">
        <v>0.1564693450957113</v>
      </c>
      <c r="L203" s="21">
        <v>0.029394336760996786</v>
      </c>
      <c r="M203" s="25">
        <v>0.05565800815073607</v>
      </c>
    </row>
    <row r="204" spans="1:13" ht="12.75">
      <c r="A204" s="4">
        <v>42521</v>
      </c>
      <c r="B204" s="15">
        <v>50349540.25974026</v>
      </c>
      <c r="C204" s="19">
        <v>8156666.666666667</v>
      </c>
      <c r="D204" s="23">
        <v>48912285.71428572</v>
      </c>
      <c r="E204" s="15">
        <v>622884327.5613275</v>
      </c>
      <c r="F204" s="19">
        <v>148274545.45454544</v>
      </c>
      <c r="G204" s="23">
        <v>228834000</v>
      </c>
      <c r="H204" s="17">
        <v>0.0795081289609143</v>
      </c>
      <c r="I204" s="21">
        <v>0.5914136901168079</v>
      </c>
      <c r="J204" s="25">
        <v>0.3882387504804652</v>
      </c>
      <c r="K204" s="17">
        <v>0.197127902227892</v>
      </c>
      <c r="L204" s="21">
        <v>0.14518620457226294</v>
      </c>
      <c r="M204" s="25">
        <v>0.24376359712994478</v>
      </c>
    </row>
    <row r="205" spans="1:13" ht="12.75">
      <c r="A205" s="4">
        <v>42551</v>
      </c>
      <c r="B205" s="15">
        <v>53110006.926406935</v>
      </c>
      <c r="C205" s="19">
        <v>7087272.7272727275</v>
      </c>
      <c r="D205" s="23">
        <v>12134000</v>
      </c>
      <c r="E205" s="15">
        <v>626675238.6724387</v>
      </c>
      <c r="F205" s="19">
        <v>110024393.93939395</v>
      </c>
      <c r="G205" s="23">
        <v>225690285.71428573</v>
      </c>
      <c r="H205" s="17">
        <v>0.14119465657634378</v>
      </c>
      <c r="I205" s="21">
        <v>-0.6616477496133581</v>
      </c>
      <c r="J205" s="25">
        <v>0.7873133143516411</v>
      </c>
      <c r="K205" s="17">
        <v>0.1889752584072386</v>
      </c>
      <c r="L205" s="21">
        <v>-0.32634064206097757</v>
      </c>
      <c r="M205" s="25">
        <v>0.19571205060864139</v>
      </c>
    </row>
    <row r="206" spans="1:13" ht="12.75">
      <c r="A206" s="4">
        <v>42582</v>
      </c>
      <c r="B206" s="15">
        <v>68039755.55555555</v>
      </c>
      <c r="C206" s="19">
        <v>9527424.242424242</v>
      </c>
      <c r="D206" s="23">
        <v>56022714.28571428</v>
      </c>
      <c r="E206" s="15">
        <v>624707260.894661</v>
      </c>
      <c r="F206" s="19">
        <v>108468939.3939394</v>
      </c>
      <c r="G206" s="23">
        <v>265740285.71428567</v>
      </c>
      <c r="H206" s="17">
        <v>0.0958425598554018</v>
      </c>
      <c r="I206" s="21">
        <v>-0.6012609141017511</v>
      </c>
      <c r="J206" s="25">
        <v>1.7506075293359467</v>
      </c>
      <c r="K206" s="17">
        <v>0.1702845001783304</v>
      </c>
      <c r="L206" s="21">
        <v>-0.34803534968098215</v>
      </c>
      <c r="M206" s="25">
        <v>0.759967247375696</v>
      </c>
    </row>
    <row r="207" spans="1:13" ht="12.75">
      <c r="A207" s="4">
        <v>42613</v>
      </c>
      <c r="B207" s="15">
        <v>59133058.2972583</v>
      </c>
      <c r="C207" s="19">
        <v>3935757.5757575757</v>
      </c>
      <c r="D207" s="23">
        <v>7380428.571428571</v>
      </c>
      <c r="E207" s="15">
        <v>637637283.1168832</v>
      </c>
      <c r="F207" s="19">
        <v>105548484.84848486</v>
      </c>
      <c r="G207" s="23">
        <v>260636142.85714284</v>
      </c>
      <c r="H207" s="17">
        <v>0.08912564228588749</v>
      </c>
      <c r="I207" s="21">
        <v>-0.6752277761149357</v>
      </c>
      <c r="J207" s="25">
        <v>0.7271554328831109</v>
      </c>
      <c r="K207" s="17">
        <v>0.17924407942330878</v>
      </c>
      <c r="L207" s="21">
        <v>-0.3526859139355305</v>
      </c>
      <c r="M207" s="25">
        <v>0.6750467680147636</v>
      </c>
    </row>
    <row r="208" spans="1:13" ht="12.75">
      <c r="A208" s="4">
        <v>42643</v>
      </c>
      <c r="B208" s="15">
        <v>56227922.94372295</v>
      </c>
      <c r="C208" s="19">
        <v>4418333.333333333</v>
      </c>
      <c r="D208" s="23">
        <v>24679000</v>
      </c>
      <c r="E208" s="15">
        <v>643294554.6897546</v>
      </c>
      <c r="F208" s="19">
        <v>103612424.24242425</v>
      </c>
      <c r="G208" s="23">
        <v>262783857.14285716</v>
      </c>
      <c r="H208" s="17">
        <v>0.09964728648831978</v>
      </c>
      <c r="I208" s="21">
        <v>-0.2639378309435749</v>
      </c>
      <c r="J208" s="25">
        <v>0.7274879524823488</v>
      </c>
      <c r="K208" s="17">
        <v>0.16362738521705622</v>
      </c>
      <c r="L208" s="21">
        <v>-0.36623200897118646</v>
      </c>
      <c r="M208" s="25">
        <v>0.5597157086637701</v>
      </c>
    </row>
    <row r="209" spans="1:13" ht="12.75">
      <c r="A209" s="4">
        <v>42674</v>
      </c>
      <c r="B209" s="15">
        <v>60906695.81529582</v>
      </c>
      <c r="C209" s="19">
        <v>3612121.212121212</v>
      </c>
      <c r="D209" s="23">
        <v>12629285.714285715</v>
      </c>
      <c r="E209" s="15">
        <v>644362465.8008658</v>
      </c>
      <c r="F209" s="19">
        <v>96351212.12121212</v>
      </c>
      <c r="G209" s="23">
        <v>249854714.28571427</v>
      </c>
      <c r="H209" s="17">
        <v>0.1255021687376885</v>
      </c>
      <c r="I209" s="21">
        <v>-0.5031455641254703</v>
      </c>
      <c r="J209" s="25">
        <v>-0.26224942219706626</v>
      </c>
      <c r="K209" s="17">
        <v>0.12008187629177369</v>
      </c>
      <c r="L209" s="21">
        <v>-0.2765380384144127</v>
      </c>
      <c r="M209" s="25">
        <v>0.357290512007862</v>
      </c>
    </row>
    <row r="210" spans="1:13" ht="12.75">
      <c r="A210" s="4">
        <v>42704</v>
      </c>
      <c r="B210" s="15">
        <v>82345651.37085138</v>
      </c>
      <c r="C210" s="19">
        <v>8856515.151515152</v>
      </c>
      <c r="D210" s="23">
        <v>22981000</v>
      </c>
      <c r="E210" s="15">
        <v>668804710.2453103</v>
      </c>
      <c r="F210" s="19">
        <v>99723484.84848484</v>
      </c>
      <c r="G210" s="23">
        <v>254898428.57142854</v>
      </c>
      <c r="H210" s="17">
        <v>0.18517557289528952</v>
      </c>
      <c r="I210" s="21">
        <v>-0.2564726916123523</v>
      </c>
      <c r="J210" s="25">
        <v>-0.08689951513341942</v>
      </c>
      <c r="K210" s="17">
        <v>0.12037985722380751</v>
      </c>
      <c r="L210" s="21">
        <v>-0.2675697571159268</v>
      </c>
      <c r="M210" s="25">
        <v>0.30731880602041795</v>
      </c>
    </row>
    <row r="211" spans="1:13" ht="12.75">
      <c r="A211" s="4">
        <v>42735</v>
      </c>
      <c r="B211" s="15">
        <v>53428340.25974026</v>
      </c>
      <c r="C211" s="19">
        <v>14531969.696969697</v>
      </c>
      <c r="D211" s="23">
        <v>16448714.285714285</v>
      </c>
      <c r="E211" s="15">
        <v>665205132.4675324</v>
      </c>
      <c r="F211" s="19">
        <v>104317575.75757577</v>
      </c>
      <c r="G211" s="23">
        <v>254606571.42857143</v>
      </c>
      <c r="H211" s="17">
        <v>0.12536799238374474</v>
      </c>
      <c r="I211" s="21">
        <v>0.02681647940074905</v>
      </c>
      <c r="J211" s="25">
        <v>-0.13575348508492746</v>
      </c>
      <c r="K211" s="17">
        <v>0.07981607404365954</v>
      </c>
      <c r="L211" s="21">
        <v>-0.22877638529816324</v>
      </c>
      <c r="M211" s="25">
        <v>0.2564671278416033</v>
      </c>
    </row>
    <row r="212" spans="1:13" ht="12.75">
      <c r="A212" s="4">
        <v>42766</v>
      </c>
      <c r="B212" s="15">
        <v>56670051.370851375</v>
      </c>
      <c r="C212" s="19">
        <v>11586515.151515152</v>
      </c>
      <c r="D212" s="23">
        <v>13178857.142857142</v>
      </c>
      <c r="E212" s="15">
        <v>681322872.7272727</v>
      </c>
      <c r="F212" s="19">
        <v>97955454.54545456</v>
      </c>
      <c r="G212" s="23">
        <v>254333571.42857143</v>
      </c>
      <c r="H212" s="17">
        <v>0.23771251984723274</v>
      </c>
      <c r="I212" s="21">
        <v>0.04807329952280859</v>
      </c>
      <c r="J212" s="25">
        <v>0.09305804551984509</v>
      </c>
      <c r="K212" s="17">
        <v>0.1096718528652536</v>
      </c>
      <c r="L212" s="21">
        <v>-0.3157341580433035</v>
      </c>
      <c r="M212" s="25">
        <v>0.21948245724411986</v>
      </c>
    </row>
    <row r="213" spans="1:13" ht="12.75">
      <c r="A213" s="4">
        <v>42794</v>
      </c>
      <c r="B213" s="15">
        <v>36712273.5930736</v>
      </c>
      <c r="C213" s="19">
        <v>6328181.818181818</v>
      </c>
      <c r="D213" s="23">
        <v>12372000</v>
      </c>
      <c r="E213" s="15">
        <v>665354643.5786437</v>
      </c>
      <c r="F213" s="19">
        <v>99836666.66666667</v>
      </c>
      <c r="G213" s="23">
        <v>252485142.85714284</v>
      </c>
      <c r="H213" s="17">
        <v>-0.02296053415462329</v>
      </c>
      <c r="I213" s="21">
        <v>0.003500452200317916</v>
      </c>
      <c r="J213" s="25">
        <v>-0.054337547042362266</v>
      </c>
      <c r="K213" s="17">
        <v>0.08600461804034776</v>
      </c>
      <c r="L213" s="21">
        <v>-0.2720268332401622</v>
      </c>
      <c r="M213" s="25">
        <v>0.21413580422046752</v>
      </c>
    </row>
    <row r="214" spans="1:13" ht="12.75">
      <c r="A214" s="4">
        <v>42825</v>
      </c>
      <c r="B214" s="15">
        <v>68293318.03751804</v>
      </c>
      <c r="C214" s="19">
        <v>8916969.696969697</v>
      </c>
      <c r="D214" s="23">
        <v>18868285.714285713</v>
      </c>
      <c r="E214" s="15">
        <v>690422872.7272727</v>
      </c>
      <c r="F214" s="19">
        <v>91271060.6060606</v>
      </c>
      <c r="G214" s="23">
        <v>256928857.14285713</v>
      </c>
      <c r="H214" s="17">
        <v>0.18480234382228655</v>
      </c>
      <c r="I214" s="21">
        <v>-0.3271592273438807</v>
      </c>
      <c r="J214" s="25">
        <v>0.055165299072207574</v>
      </c>
      <c r="K214" s="17">
        <v>0.1350383891205953</v>
      </c>
      <c r="L214" s="21">
        <v>-0.38442098852104034</v>
      </c>
      <c r="M214" s="25">
        <v>0.3256611898284272</v>
      </c>
    </row>
    <row r="215" spans="1:13" ht="12.75">
      <c r="A215" s="4">
        <v>42855</v>
      </c>
      <c r="B215" s="15">
        <v>42365288.88888889</v>
      </c>
      <c r="C215" s="19">
        <v>6165151.515151516</v>
      </c>
      <c r="D215" s="23">
        <v>10161857.142857142</v>
      </c>
      <c r="E215" s="15">
        <v>687581903.3189033</v>
      </c>
      <c r="F215" s="19">
        <v>93122878.78787878</v>
      </c>
      <c r="G215" s="23">
        <v>255768428.57142854</v>
      </c>
      <c r="H215" s="17">
        <v>0.04435510267090126</v>
      </c>
      <c r="I215" s="21">
        <v>-0.18414808057597143</v>
      </c>
      <c r="J215" s="25">
        <v>0.03590079028920057</v>
      </c>
      <c r="K215" s="17">
        <v>0.12772345134099328</v>
      </c>
      <c r="L215" s="21">
        <v>-0.3613926917865723</v>
      </c>
      <c r="M215" s="25">
        <v>0.33747414328263226</v>
      </c>
    </row>
    <row r="216" spans="1:13" ht="12.75">
      <c r="A216" s="4">
        <v>42886</v>
      </c>
      <c r="B216" s="15">
        <v>58925436.07503608</v>
      </c>
      <c r="C216" s="19">
        <v>18280757.575757574</v>
      </c>
      <c r="D216" s="23">
        <v>12662714.285714285</v>
      </c>
      <c r="E216" s="15">
        <v>696157799.1341991</v>
      </c>
      <c r="F216" s="19">
        <v>103246969.69696969</v>
      </c>
      <c r="G216" s="23">
        <v>219518857.14285713</v>
      </c>
      <c r="H216" s="17">
        <v>0.2219553147587856</v>
      </c>
      <c r="I216" s="21">
        <v>0.11385675335252188</v>
      </c>
      <c r="J216" s="25">
        <v>-0.4415572487533821</v>
      </c>
      <c r="K216" s="17">
        <v>0.11763576049464408</v>
      </c>
      <c r="L216" s="21">
        <v>-0.30367704463055833</v>
      </c>
      <c r="M216" s="25">
        <v>-0.040706987847709986</v>
      </c>
    </row>
    <row r="217" spans="1:13" ht="12.75">
      <c r="A217" s="4">
        <v>42916</v>
      </c>
      <c r="B217" s="15">
        <v>63129806.926406935</v>
      </c>
      <c r="C217" s="19">
        <v>5040454.545454546</v>
      </c>
      <c r="D217" s="23">
        <v>20626571.42857143</v>
      </c>
      <c r="E217" s="15">
        <v>706177599.1341991</v>
      </c>
      <c r="F217" s="19">
        <v>101200151.51515152</v>
      </c>
      <c r="G217" s="23">
        <v>228011428.57142857</v>
      </c>
      <c r="H217" s="17">
        <v>0.10597410988826916</v>
      </c>
      <c r="I217" s="21">
        <v>0.5076930228234091</v>
      </c>
      <c r="J217" s="25">
        <v>-0.399585455406846</v>
      </c>
      <c r="K217" s="17">
        <v>0.1268637334868692</v>
      </c>
      <c r="L217" s="21">
        <v>-0.08020259969896493</v>
      </c>
      <c r="M217" s="25">
        <v>0.010284637860228152</v>
      </c>
    </row>
    <row r="218" spans="1:13" ht="12.75">
      <c r="A218" s="4">
        <v>42947</v>
      </c>
      <c r="B218" s="15">
        <v>67158066.66666667</v>
      </c>
      <c r="C218" s="19">
        <v>6376515.151515151</v>
      </c>
      <c r="D218" s="23">
        <v>21450428.57142857</v>
      </c>
      <c r="E218" s="15">
        <v>705295910.2453103</v>
      </c>
      <c r="F218" s="19">
        <v>98049242.42424244</v>
      </c>
      <c r="G218" s="23">
        <v>193439142.85714287</v>
      </c>
      <c r="H218" s="17">
        <v>0.10328909006170273</v>
      </c>
      <c r="I218" s="21">
        <v>0.1988733324770171</v>
      </c>
      <c r="J218" s="25">
        <v>-0.5324149494254304</v>
      </c>
      <c r="K218" s="17">
        <v>0.129002261371568</v>
      </c>
      <c r="L218" s="21">
        <v>-0.09606157327541043</v>
      </c>
      <c r="M218" s="25">
        <v>-0.2720744529298744</v>
      </c>
    </row>
    <row r="219" spans="1:13" ht="12.75">
      <c r="A219" s="4">
        <v>42978</v>
      </c>
      <c r="B219" s="15">
        <v>67743947.1861472</v>
      </c>
      <c r="C219" s="19">
        <v>10226818.181818182</v>
      </c>
      <c r="D219" s="23">
        <v>23945714.285714284</v>
      </c>
      <c r="E219" s="15">
        <v>713906799.1341993</v>
      </c>
      <c r="F219" s="19">
        <v>104340303.03030305</v>
      </c>
      <c r="G219" s="23">
        <v>210004428.5714286</v>
      </c>
      <c r="H219" s="17">
        <v>0.09845086693942928</v>
      </c>
      <c r="I219" s="21">
        <v>0.053202391748320865</v>
      </c>
      <c r="J219" s="25">
        <v>-0.1259569558968151</v>
      </c>
      <c r="K219" s="17">
        <v>0.11961269837374822</v>
      </c>
      <c r="L219" s="21">
        <v>-0.011446699778932534</v>
      </c>
      <c r="M219" s="25">
        <v>-0.1942620610122594</v>
      </c>
    </row>
    <row r="220" spans="1:13" ht="12.75">
      <c r="A220" s="4">
        <v>43008</v>
      </c>
      <c r="B220" s="15">
        <v>60808561.63059163</v>
      </c>
      <c r="C220" s="19">
        <v>3486666.6666666665</v>
      </c>
      <c r="D220" s="23">
        <v>14513571.42857143</v>
      </c>
      <c r="E220" s="15">
        <v>718487437.8210679</v>
      </c>
      <c r="F220" s="19">
        <v>103408636.36363639</v>
      </c>
      <c r="G220" s="23">
        <v>199838999.99999997</v>
      </c>
      <c r="H220" s="17">
        <v>0.06711989767263105</v>
      </c>
      <c r="I220" s="21">
        <v>0.12350658374146306</v>
      </c>
      <c r="J220" s="25">
        <v>-0.3198426793171958</v>
      </c>
      <c r="K220" s="17">
        <v>0.11688717490788814</v>
      </c>
      <c r="L220" s="21">
        <v>-0.0019668285949091535</v>
      </c>
      <c r="M220" s="25">
        <v>-0.23953091269468085</v>
      </c>
    </row>
    <row r="221" spans="1:13" ht="12.75">
      <c r="A221" s="4">
        <v>43039</v>
      </c>
      <c r="B221" s="15">
        <v>71306955.55555555</v>
      </c>
      <c r="C221" s="19">
        <v>7268787.878787879</v>
      </c>
      <c r="D221" s="23">
        <v>11335428.57142857</v>
      </c>
      <c r="E221" s="15">
        <v>728887697.5613277</v>
      </c>
      <c r="F221" s="19">
        <v>107065303.03030305</v>
      </c>
      <c r="G221" s="23">
        <v>198545142.85714287</v>
      </c>
      <c r="H221" s="17">
        <v>0.13384068883193567</v>
      </c>
      <c r="I221" s="21">
        <v>0.7534598680628537</v>
      </c>
      <c r="J221" s="25">
        <v>0.11425703517346975</v>
      </c>
      <c r="K221" s="17">
        <v>0.13117652912232725</v>
      </c>
      <c r="L221" s="21">
        <v>0.11119829915177748</v>
      </c>
      <c r="M221" s="25">
        <v>-0.2053576278328605</v>
      </c>
    </row>
    <row r="222" spans="1:13" ht="12.75">
      <c r="A222" s="4">
        <v>43069</v>
      </c>
      <c r="B222" s="15">
        <v>54123222.222222224</v>
      </c>
      <c r="C222" s="19">
        <v>10840000</v>
      </c>
      <c r="D222" s="23">
        <v>10889428.57142857</v>
      </c>
      <c r="E222" s="15">
        <v>700665268.4126985</v>
      </c>
      <c r="F222" s="19">
        <v>109048787.87878789</v>
      </c>
      <c r="G222" s="23">
        <v>186453571.4285714</v>
      </c>
      <c r="H222" s="17">
        <v>-0.0663801523472971</v>
      </c>
      <c r="I222" s="21">
        <v>0.27882355052308605</v>
      </c>
      <c r="J222" s="25">
        <v>-0.39063088679580604</v>
      </c>
      <c r="K222" s="17">
        <v>0.04763805888224404</v>
      </c>
      <c r="L222" s="21">
        <v>0.09351160405667192</v>
      </c>
      <c r="M222" s="25">
        <v>-0.2685181604549487</v>
      </c>
    </row>
    <row r="223" spans="1:13" ht="12.75">
      <c r="A223" s="4">
        <v>43100</v>
      </c>
      <c r="B223" s="15">
        <v>52514088.88888889</v>
      </c>
      <c r="C223" s="19">
        <v>9146818.181818182</v>
      </c>
      <c r="D223" s="23">
        <v>9636857.142857142</v>
      </c>
      <c r="E223" s="15">
        <v>699751017.0418471</v>
      </c>
      <c r="F223" s="19">
        <v>103663636.36363636</v>
      </c>
      <c r="G223" s="23">
        <v>179641714.28571427</v>
      </c>
      <c r="H223" s="17">
        <v>-0.09526314465611041</v>
      </c>
      <c r="I223" s="21">
        <v>0.009444232452694656</v>
      </c>
      <c r="J223" s="25">
        <v>-0.3879691448987824</v>
      </c>
      <c r="K223" s="17">
        <v>0.05193267894095932</v>
      </c>
      <c r="L223" s="21">
        <v>-0.006268736492296312</v>
      </c>
      <c r="M223" s="25">
        <v>-0.2944341016896658</v>
      </c>
    </row>
    <row r="224" spans="1:13" ht="12.75">
      <c r="A224" s="4">
        <v>43131</v>
      </c>
      <c r="B224" s="15">
        <v>79001000</v>
      </c>
      <c r="C224" s="19">
        <v>12790606.06060606</v>
      </c>
      <c r="D224" s="23">
        <v>15213142.857142856</v>
      </c>
      <c r="E224" s="15">
        <v>722081965.6709957</v>
      </c>
      <c r="F224" s="19">
        <v>104867727.27272728</v>
      </c>
      <c r="G224" s="23">
        <v>181675999.99999997</v>
      </c>
      <c r="H224" s="17">
        <v>-0.03536473140029006</v>
      </c>
      <c r="I224" s="21">
        <v>-0.06283275933025756</v>
      </c>
      <c r="J224" s="25">
        <v>-0.3206538858415251</v>
      </c>
      <c r="K224" s="17">
        <v>0.05982346193746313</v>
      </c>
      <c r="L224" s="21">
        <v>0.070565470390066</v>
      </c>
      <c r="M224" s="25">
        <v>-0.28567825718193496</v>
      </c>
    </row>
    <row r="225" spans="1:13" ht="12.75">
      <c r="A225" s="4">
        <v>43159</v>
      </c>
      <c r="B225" s="15">
        <v>50930000</v>
      </c>
      <c r="C225" s="19">
        <v>11211212.121212121</v>
      </c>
      <c r="D225" s="23">
        <v>10056428.57142857</v>
      </c>
      <c r="E225" s="15">
        <v>736299692.0779221</v>
      </c>
      <c r="F225" s="19">
        <v>109750757.57575758</v>
      </c>
      <c r="G225" s="23">
        <v>179360428.57142857</v>
      </c>
      <c r="H225" s="17">
        <v>0.2427236714099401</v>
      </c>
      <c r="I225" s="21">
        <v>0.02163457048396422</v>
      </c>
      <c r="J225" s="25">
        <v>-0.16888607706881364</v>
      </c>
      <c r="K225" s="17">
        <v>0.10662741920263286</v>
      </c>
      <c r="L225" s="21">
        <v>0.09930310416103882</v>
      </c>
      <c r="M225" s="25">
        <v>-0.2896198701366304</v>
      </c>
    </row>
    <row r="226" spans="1:13" ht="12.75">
      <c r="A226" s="4">
        <v>43190</v>
      </c>
      <c r="B226" s="15">
        <v>54710177.777777776</v>
      </c>
      <c r="C226" s="19">
        <v>7575454.545454546</v>
      </c>
      <c r="D226" s="23">
        <v>15891857.142857142</v>
      </c>
      <c r="E226" s="15">
        <v>722716551.8181819</v>
      </c>
      <c r="F226" s="19">
        <v>108409242.42424244</v>
      </c>
      <c r="G226" s="23">
        <v>176383999.99999997</v>
      </c>
      <c r="H226" s="17">
        <v>0.14204696731052913</v>
      </c>
      <c r="I226" s="21">
        <v>0.17686586970393425</v>
      </c>
      <c r="J226" s="25">
        <v>-0.07334032302675164</v>
      </c>
      <c r="K226" s="17">
        <v>0.04677376773939179</v>
      </c>
      <c r="L226" s="21">
        <v>0.18777235308081686</v>
      </c>
      <c r="M226" s="25">
        <v>-0.31349089408852493</v>
      </c>
    </row>
    <row r="227" spans="1:13" ht="12.75">
      <c r="A227" s="4">
        <v>43220</v>
      </c>
      <c r="B227" s="15">
        <v>54367688.88888889</v>
      </c>
      <c r="C227" s="19">
        <v>6607878.787878788</v>
      </c>
      <c r="D227" s="23">
        <v>13973285.714285715</v>
      </c>
      <c r="E227" s="15">
        <v>734718951.8181819</v>
      </c>
      <c r="F227" s="19">
        <v>108851969.6969697</v>
      </c>
      <c r="G227" s="23">
        <v>180195428.57142854</v>
      </c>
      <c r="H227" s="17">
        <v>0.08574954633263299</v>
      </c>
      <c r="I227" s="21">
        <v>0.18608995952104634</v>
      </c>
      <c r="J227" s="25">
        <v>-0.03576074392284723</v>
      </c>
      <c r="K227" s="17">
        <v>0.06855481255651408</v>
      </c>
      <c r="L227" s="21">
        <v>0.1689068370074731</v>
      </c>
      <c r="M227" s="25">
        <v>-0.29547431018795467</v>
      </c>
    </row>
    <row r="228" spans="1:13" ht="12.75">
      <c r="A228" s="4">
        <v>43251</v>
      </c>
      <c r="B228" s="15">
        <v>52261111.11111111</v>
      </c>
      <c r="C228" s="19">
        <v>64303484.84848485</v>
      </c>
      <c r="D228" s="23">
        <v>11335000</v>
      </c>
      <c r="E228" s="15">
        <v>728054626.854257</v>
      </c>
      <c r="F228" s="19">
        <v>154874696.96969697</v>
      </c>
      <c r="G228" s="23">
        <v>178867714.28571427</v>
      </c>
      <c r="H228" s="17">
        <v>-0.048619345769431166</v>
      </c>
      <c r="I228" s="21">
        <v>1.352519357841913</v>
      </c>
      <c r="J228" s="25">
        <v>-0.011817714579407168</v>
      </c>
      <c r="K228" s="17">
        <v>0.04581838738246913</v>
      </c>
      <c r="L228" s="21">
        <v>0.500041090060608</v>
      </c>
      <c r="M228" s="25">
        <v>-0.18518291952790267</v>
      </c>
    </row>
    <row r="229" spans="1:13" ht="12.75">
      <c r="A229" s="4">
        <v>43281</v>
      </c>
      <c r="B229" s="15">
        <v>48682711.11111111</v>
      </c>
      <c r="C229" s="19">
        <v>14159242.424242424</v>
      </c>
      <c r="D229" s="23">
        <v>11225285.714285715</v>
      </c>
      <c r="E229" s="15">
        <v>713607531.038961</v>
      </c>
      <c r="F229" s="19">
        <v>163993484.84848484</v>
      </c>
      <c r="G229" s="23">
        <v>169466428.57142854</v>
      </c>
      <c r="H229" s="17">
        <v>-0.05540074998234723</v>
      </c>
      <c r="I229" s="21">
        <v>1.8850829864857923</v>
      </c>
      <c r="J229" s="25">
        <v>-0.15920344031720335</v>
      </c>
      <c r="K229" s="17">
        <v>0.010521336153782368</v>
      </c>
      <c r="L229" s="21">
        <v>0.6204865545476186</v>
      </c>
      <c r="M229" s="25">
        <v>-0.25676344544133145</v>
      </c>
    </row>
    <row r="230" spans="1:13" ht="12.75">
      <c r="A230" s="4">
        <v>43312</v>
      </c>
      <c r="B230" s="15">
        <v>81383678.06637807</v>
      </c>
      <c r="C230" s="19">
        <v>14415606.06060606</v>
      </c>
      <c r="D230" s="23">
        <v>22608000</v>
      </c>
      <c r="E230" s="15">
        <v>727833142.4386725</v>
      </c>
      <c r="F230" s="19">
        <v>172032575.75757578</v>
      </c>
      <c r="G230" s="23">
        <v>170623999.99999997</v>
      </c>
      <c r="H230" s="17">
        <v>-0.03639178127367182</v>
      </c>
      <c r="I230" s="21">
        <v>2.1274559322466264</v>
      </c>
      <c r="J230" s="25">
        <v>-0.17485346235952992</v>
      </c>
      <c r="K230" s="17">
        <v>0.03195429303641295</v>
      </c>
      <c r="L230" s="21">
        <v>0.7545528298242226</v>
      </c>
      <c r="M230" s="25">
        <v>-0.11794480951558062</v>
      </c>
    </row>
    <row r="231" spans="1:13" ht="12.75">
      <c r="A231" s="4">
        <v>43343</v>
      </c>
      <c r="B231" s="15">
        <v>57716484.84848485</v>
      </c>
      <c r="C231" s="19">
        <v>8093787.878787879</v>
      </c>
      <c r="D231" s="23">
        <v>10990142.857142856</v>
      </c>
      <c r="E231" s="15">
        <v>717805680.1010102</v>
      </c>
      <c r="F231" s="19">
        <v>169899545.45454547</v>
      </c>
      <c r="G231" s="23">
        <v>157668428.57142857</v>
      </c>
      <c r="H231" s="17">
        <v>-0.051754039895805404</v>
      </c>
      <c r="I231" s="21">
        <v>0.6941875686914152</v>
      </c>
      <c r="J231" s="25">
        <v>-0.32109079342823565</v>
      </c>
      <c r="K231" s="17">
        <v>0.005461330486751681</v>
      </c>
      <c r="L231" s="21">
        <v>0.62832137266462</v>
      </c>
      <c r="M231" s="25">
        <v>-0.24921379209009886</v>
      </c>
    </row>
    <row r="232" spans="1:13" ht="12.75">
      <c r="A232" s="4">
        <v>43373</v>
      </c>
      <c r="B232" s="15">
        <v>50295866.66666667</v>
      </c>
      <c r="C232" s="19">
        <v>4262727.2727272725</v>
      </c>
      <c r="D232" s="23">
        <v>9685571.42857143</v>
      </c>
      <c r="E232" s="15">
        <v>707292985.1370851</v>
      </c>
      <c r="F232" s="19">
        <v>170675606.0606061</v>
      </c>
      <c r="G232" s="23">
        <v>152840428.5714286</v>
      </c>
      <c r="H232" s="17">
        <v>-0.03226471480286097</v>
      </c>
      <c r="I232" s="21">
        <v>0.33260931867203647</v>
      </c>
      <c r="J232" s="25">
        <v>-0.2775175979092348</v>
      </c>
      <c r="K232" s="17">
        <v>-0.015580582338268645</v>
      </c>
      <c r="L232" s="21">
        <v>0.6504966322196286</v>
      </c>
      <c r="M232" s="25">
        <v>-0.23518217879678827</v>
      </c>
    </row>
    <row r="233" spans="1:13" ht="12.75">
      <c r="A233" s="4">
        <v>43404</v>
      </c>
      <c r="B233" s="15">
        <v>75214333.33333334</v>
      </c>
      <c r="C233" s="19">
        <v>6244090.909090909</v>
      </c>
      <c r="D233" s="23">
        <v>14686285.714285715</v>
      </c>
      <c r="E233" s="15">
        <v>711200362.9148629</v>
      </c>
      <c r="F233" s="19">
        <v>169650909.0909091</v>
      </c>
      <c r="G233" s="23">
        <v>156191285.71428567</v>
      </c>
      <c r="H233" s="17">
        <v>-0.08322237616341388</v>
      </c>
      <c r="I233" s="21">
        <v>-0.11350851729093092</v>
      </c>
      <c r="J233" s="25">
        <v>-0.28984430361225944</v>
      </c>
      <c r="K233" s="17">
        <v>-0.02426619999986568</v>
      </c>
      <c r="L233" s="21">
        <v>0.5845554469022727</v>
      </c>
      <c r="M233" s="25">
        <v>-0.21332104393675155</v>
      </c>
    </row>
    <row r="234" spans="1:13" ht="12.75">
      <c r="A234" s="4">
        <v>43434</v>
      </c>
      <c r="B234" s="15">
        <v>61064177.77777778</v>
      </c>
      <c r="C234" s="19">
        <v>6714333.333333333</v>
      </c>
      <c r="D234" s="23">
        <v>13092714.285714285</v>
      </c>
      <c r="E234" s="15">
        <v>718141318.4704186</v>
      </c>
      <c r="F234" s="19">
        <v>165525242.42424244</v>
      </c>
      <c r="G234" s="23">
        <v>158394571.42857143</v>
      </c>
      <c r="H234" s="17">
        <v>0.001802194164729709</v>
      </c>
      <c r="I234" s="21">
        <v>-0.20255665473935314</v>
      </c>
      <c r="J234" s="25">
        <v>0.019765212758925177</v>
      </c>
      <c r="K234" s="17">
        <v>0.024942081255591164</v>
      </c>
      <c r="L234" s="21">
        <v>0.5179008005868933</v>
      </c>
      <c r="M234" s="25">
        <v>-0.15048786561189098</v>
      </c>
    </row>
    <row r="235" spans="1:13" ht="12.75">
      <c r="A235" s="4">
        <v>43465</v>
      </c>
      <c r="B235" s="15">
        <v>65729022.222222224</v>
      </c>
      <c r="C235" s="19">
        <v>11372727.272727273</v>
      </c>
      <c r="D235" s="23">
        <v>14044428.57142857</v>
      </c>
      <c r="E235" s="15">
        <v>731356251.8037518</v>
      </c>
      <c r="F235" s="19">
        <v>167751151.51515156</v>
      </c>
      <c r="G235" s="23">
        <v>162802142.85714287</v>
      </c>
      <c r="H235" s="17">
        <v>0.13522923282346122</v>
      </c>
      <c r="I235" s="21">
        <v>-0.10729735889753012</v>
      </c>
      <c r="J235" s="25">
        <v>0.31265468632303883</v>
      </c>
      <c r="K235" s="17">
        <v>0.04516640060848198</v>
      </c>
      <c r="L235" s="21">
        <v>0.6182256131427406</v>
      </c>
      <c r="M235" s="25">
        <v>-0.09373976136627493</v>
      </c>
    </row>
    <row r="236" spans="1:13" ht="12.75">
      <c r="A236" s="4">
        <v>43496</v>
      </c>
      <c r="B236" s="15">
        <v>61808088.88888889</v>
      </c>
      <c r="C236" s="19">
        <v>14142878.787878787</v>
      </c>
      <c r="D236" s="23">
        <v>14526428.57142857</v>
      </c>
      <c r="E236" s="15">
        <v>714163340.6926407</v>
      </c>
      <c r="F236" s="19">
        <v>169103424.24242425</v>
      </c>
      <c r="G236" s="23">
        <v>162115428.57142857</v>
      </c>
      <c r="H236" s="17">
        <v>0.015961025286447272</v>
      </c>
      <c r="I236" s="21">
        <v>-0.0167031077376798</v>
      </c>
      <c r="J236" s="25">
        <v>0.1657593054489641</v>
      </c>
      <c r="K236" s="17">
        <v>-0.010966379656077718</v>
      </c>
      <c r="L236" s="21">
        <v>0.6125401840991609</v>
      </c>
      <c r="M236" s="25">
        <v>-0.10766733871601863</v>
      </c>
    </row>
    <row r="237" spans="1:13" ht="12.75">
      <c r="A237" s="4">
        <v>43524</v>
      </c>
      <c r="B237" s="15">
        <v>45093688.88888889</v>
      </c>
      <c r="C237" s="19">
        <v>7615151.515151516</v>
      </c>
      <c r="D237" s="23">
        <v>10272000</v>
      </c>
      <c r="E237" s="15">
        <v>708327029.5815295</v>
      </c>
      <c r="F237" s="19">
        <v>165507363.63636363</v>
      </c>
      <c r="G237" s="23">
        <v>162331000</v>
      </c>
      <c r="H237" s="17">
        <v>-0.053793110840412384</v>
      </c>
      <c r="I237" s="21">
        <v>-0.0005393521375255395</v>
      </c>
      <c r="J237" s="25">
        <v>0.1127708772432423</v>
      </c>
      <c r="K237" s="17">
        <v>-0.03799086540081331</v>
      </c>
      <c r="L237" s="21">
        <v>0.5080293502495321</v>
      </c>
      <c r="M237" s="25">
        <v>-0.09494529371425298</v>
      </c>
    </row>
    <row r="238" spans="1:13" ht="12.75">
      <c r="A238" s="4">
        <v>43555</v>
      </c>
      <c r="B238" s="15">
        <v>57576700</v>
      </c>
      <c r="C238" s="19">
        <v>5611515.151515151</v>
      </c>
      <c r="D238" s="23">
        <v>31871571.42857143</v>
      </c>
      <c r="E238" s="15">
        <v>711193551.8037517</v>
      </c>
      <c r="F238" s="19">
        <v>163543424.24242422</v>
      </c>
      <c r="G238" s="23">
        <v>178310714.2857143</v>
      </c>
      <c r="H238" s="17">
        <v>-0.10919936843268263</v>
      </c>
      <c r="I238" s="21">
        <v>-0.13325176335108668</v>
      </c>
      <c r="J238" s="25">
        <v>0.37677437267899916</v>
      </c>
      <c r="K238" s="17">
        <v>-0.0159440101177164</v>
      </c>
      <c r="L238" s="21">
        <v>0.5085745512584885</v>
      </c>
      <c r="M238" s="25">
        <v>0.010923407370931226</v>
      </c>
    </row>
    <row r="239" spans="1:13" ht="12.75">
      <c r="A239" s="4">
        <v>43585</v>
      </c>
      <c r="B239" s="15">
        <v>53351888.88888889</v>
      </c>
      <c r="C239" s="19">
        <v>7813030.303030303</v>
      </c>
      <c r="D239" s="23">
        <v>12228428.57142857</v>
      </c>
      <c r="E239" s="15">
        <v>710177751.8037517</v>
      </c>
      <c r="F239" s="19">
        <v>164748575.75757578</v>
      </c>
      <c r="G239" s="23">
        <v>176565857.14285713</v>
      </c>
      <c r="H239" s="17">
        <v>-0.02490870587751648</v>
      </c>
      <c r="I239" s="21">
        <v>-0.17148755399632476</v>
      </c>
      <c r="J239" s="25">
        <v>0.3619704348884063</v>
      </c>
      <c r="K239" s="17">
        <v>-0.033402160041875795</v>
      </c>
      <c r="L239" s="21">
        <v>0.5135102857230351</v>
      </c>
      <c r="M239" s="25">
        <v>-0.02014241680461204</v>
      </c>
    </row>
    <row r="240" spans="1:13" ht="12.75">
      <c r="A240" s="4">
        <v>43616</v>
      </c>
      <c r="B240" s="15">
        <v>59059066.66666667</v>
      </c>
      <c r="C240" s="19">
        <v>20345000</v>
      </c>
      <c r="D240" s="23">
        <v>19821285.714285713</v>
      </c>
      <c r="E240" s="15">
        <v>716975707.3593073</v>
      </c>
      <c r="F240" s="19">
        <v>120790090.9090909</v>
      </c>
      <c r="G240" s="23">
        <v>185052142.85714284</v>
      </c>
      <c r="H240" s="17">
        <v>0.0536056314283222</v>
      </c>
      <c r="I240" s="21">
        <v>-0.569742458200856</v>
      </c>
      <c r="J240" s="25">
        <v>0.5514821377179691</v>
      </c>
      <c r="K240" s="17">
        <v>-0.015217154161658142</v>
      </c>
      <c r="L240" s="21">
        <v>-0.22007859726288992</v>
      </c>
      <c r="M240" s="25">
        <v>0.034575432442491394</v>
      </c>
    </row>
    <row r="241" spans="1:13" ht="12.75">
      <c r="A241" s="4">
        <v>43646</v>
      </c>
      <c r="B241" s="15">
        <v>58176277.77777778</v>
      </c>
      <c r="C241" s="19">
        <v>6485454.545454546</v>
      </c>
      <c r="D241" s="23">
        <v>8465285.714285715</v>
      </c>
      <c r="E241" s="15">
        <v>726469274.025974</v>
      </c>
      <c r="F241" s="19">
        <v>113116303.03030303</v>
      </c>
      <c r="G241" s="23">
        <v>182292142.8571428</v>
      </c>
      <c r="H241" s="17">
        <v>0.09835537696426022</v>
      </c>
      <c r="I241" s="21">
        <v>-0.5927678612774415</v>
      </c>
      <c r="J241" s="25">
        <v>0.10897999882691045</v>
      </c>
      <c r="K241" s="17">
        <v>0.018023552761960326</v>
      </c>
      <c r="L241" s="21">
        <v>-0.31023904312532735</v>
      </c>
      <c r="M241" s="25">
        <v>0.07568292076391026</v>
      </c>
    </row>
    <row r="242" spans="1:13" ht="12.75">
      <c r="A242" s="4">
        <v>43677</v>
      </c>
      <c r="B242" s="15">
        <v>91476822.22222222</v>
      </c>
      <c r="C242" s="19">
        <v>8353636.363636363</v>
      </c>
      <c r="D242" s="23">
        <v>12750428.57142857</v>
      </c>
      <c r="E242" s="15">
        <v>736562418.1818182</v>
      </c>
      <c r="F242" s="19">
        <v>107054333.33333333</v>
      </c>
      <c r="G242" s="23">
        <v>172434571.4285714</v>
      </c>
      <c r="H242" s="17">
        <v>0.14471029513541822</v>
      </c>
      <c r="I242" s="21">
        <v>-0.6211808540661701</v>
      </c>
      <c r="J242" s="25">
        <v>-0.09146430175407527</v>
      </c>
      <c r="K242" s="17">
        <v>0.011993512295823017</v>
      </c>
      <c r="L242" s="21">
        <v>-0.37770894342597217</v>
      </c>
      <c r="M242" s="25">
        <v>0.010611469831743658</v>
      </c>
    </row>
    <row r="243" spans="1:13" ht="12.75">
      <c r="A243" s="4">
        <v>43708</v>
      </c>
      <c r="B243" s="15">
        <v>78910200</v>
      </c>
      <c r="C243" s="19">
        <v>6171212.121212121</v>
      </c>
      <c r="D243" s="23">
        <v>13888000</v>
      </c>
      <c r="E243" s="15">
        <v>757756133.3333334</v>
      </c>
      <c r="F243" s="19">
        <v>105131757.57575758</v>
      </c>
      <c r="G243" s="23">
        <v>175332428.57142854</v>
      </c>
      <c r="H243" s="17">
        <v>0.2171679722421611</v>
      </c>
      <c r="I243" s="21">
        <v>-0.4270225153194249</v>
      </c>
      <c r="J243" s="25">
        <v>-0.21684450733672456</v>
      </c>
      <c r="K243" s="17">
        <v>0.05565636263382778</v>
      </c>
      <c r="L243" s="21">
        <v>-0.3812122493059624</v>
      </c>
      <c r="M243" s="25">
        <v>0.11203257468883598</v>
      </c>
    </row>
    <row r="244" spans="1:13" ht="12.75">
      <c r="A244" s="4">
        <v>43738</v>
      </c>
      <c r="B244" s="15">
        <v>75397155.55555555</v>
      </c>
      <c r="C244" s="19">
        <v>3367727.272727273</v>
      </c>
      <c r="D244" s="23">
        <v>12065285.714285715</v>
      </c>
      <c r="E244" s="15">
        <v>782857422.2222223</v>
      </c>
      <c r="F244" s="19">
        <v>104236757.57575758</v>
      </c>
      <c r="G244" s="23">
        <v>177712142.85714284</v>
      </c>
      <c r="H244" s="17">
        <v>0.2977261367138355</v>
      </c>
      <c r="I244" s="21">
        <v>-0.3316713451351473</v>
      </c>
      <c r="J244" s="25">
        <v>-0.10581346992930363</v>
      </c>
      <c r="K244" s="17">
        <v>0.1068361183739035</v>
      </c>
      <c r="L244" s="21">
        <v>-0.3892697381795521</v>
      </c>
      <c r="M244" s="25">
        <v>0.16272994336763902</v>
      </c>
    </row>
    <row r="245" spans="1:13" ht="12.75">
      <c r="A245" s="4">
        <v>43769</v>
      </c>
      <c r="B245" s="15">
        <v>77392711.11111112</v>
      </c>
      <c r="C245" s="19">
        <v>5202424.242424242</v>
      </c>
      <c r="D245" s="23">
        <v>13431142.857142856</v>
      </c>
      <c r="E245" s="15">
        <v>785035800.0000001</v>
      </c>
      <c r="F245" s="19">
        <v>103195090.9090909</v>
      </c>
      <c r="G245" s="23">
        <v>176457000</v>
      </c>
      <c r="H245" s="17">
        <v>0.2645541606467736</v>
      </c>
      <c r="I245" s="21">
        <v>-0.2074793913525138</v>
      </c>
      <c r="J245" s="25">
        <v>0.1137500302988681</v>
      </c>
      <c r="K245" s="17">
        <v>0.10381805316088677</v>
      </c>
      <c r="L245" s="21">
        <v>-0.39172096711964677</v>
      </c>
      <c r="M245" s="25">
        <v>0.12974932751872958</v>
      </c>
    </row>
    <row r="246" spans="1:13" ht="12.75">
      <c r="A246" s="4">
        <v>43799</v>
      </c>
      <c r="B246" s="15">
        <v>56958088.88888889</v>
      </c>
      <c r="C246" s="19">
        <v>6720909.090909091</v>
      </c>
      <c r="D246" s="23">
        <v>11721857.142857142</v>
      </c>
      <c r="E246" s="15">
        <v>780929711.1111112</v>
      </c>
      <c r="F246" s="19">
        <v>103201666.66666666</v>
      </c>
      <c r="G246" s="23">
        <v>175086142.85714284</v>
      </c>
      <c r="H246" s="17">
        <v>0.1242055744941517</v>
      </c>
      <c r="I246" s="21">
        <v>-0.11207676254359511</v>
      </c>
      <c r="J246" s="25">
        <v>-0.006573829751536531</v>
      </c>
      <c r="K246" s="17">
        <v>0.08743180628351355</v>
      </c>
      <c r="L246" s="21">
        <v>-0.37652006935498084</v>
      </c>
      <c r="M246" s="25">
        <v>0.10537969374852296</v>
      </c>
    </row>
    <row r="247" spans="1:13" ht="12.75">
      <c r="A247" s="4">
        <v>43830</v>
      </c>
      <c r="B247" s="15">
        <v>87255155.55555555</v>
      </c>
      <c r="C247" s="19">
        <v>14015151.515151516</v>
      </c>
      <c r="D247" s="23">
        <v>24945000</v>
      </c>
      <c r="E247" s="15">
        <v>802455844.4444445</v>
      </c>
      <c r="F247" s="19">
        <v>105844090.90909092</v>
      </c>
      <c r="G247" s="23">
        <v>185986714.28571427</v>
      </c>
      <c r="H247" s="17">
        <v>0.0970182740159633</v>
      </c>
      <c r="I247" s="21">
        <v>0.06606071777295086</v>
      </c>
      <c r="J247" s="25">
        <v>0.19784536350097692</v>
      </c>
      <c r="K247" s="17">
        <v>0.09721608650413405</v>
      </c>
      <c r="L247" s="21">
        <v>-0.3690410470921214</v>
      </c>
      <c r="M247" s="25">
        <v>0.142409497944481</v>
      </c>
    </row>
    <row r="248" spans="1:13" ht="12.75">
      <c r="A248" s="4">
        <v>43861</v>
      </c>
      <c r="B248" s="15">
        <v>57713511.11111111</v>
      </c>
      <c r="C248" s="19">
        <v>12775909.090909092</v>
      </c>
      <c r="D248" s="23">
        <v>16021857.142857142</v>
      </c>
      <c r="E248" s="15">
        <v>798361266.6666667</v>
      </c>
      <c r="F248" s="19">
        <v>104477121.21212122</v>
      </c>
      <c r="G248" s="23">
        <v>187482142.85714284</v>
      </c>
      <c r="H248" s="17">
        <v>0.07065416543636194</v>
      </c>
      <c r="I248" s="21">
        <v>0.039777620657623025</v>
      </c>
      <c r="J248" s="25">
        <v>0.2646230862864096</v>
      </c>
      <c r="K248" s="17">
        <v>0.11789729488546086</v>
      </c>
      <c r="L248" s="21">
        <v>-0.38217028022836297</v>
      </c>
      <c r="M248" s="25">
        <v>0.15647316550464918</v>
      </c>
    </row>
    <row r="249" spans="1:13" ht="12.75">
      <c r="A249" s="4">
        <v>43890</v>
      </c>
      <c r="B249" s="15">
        <v>59895422.222222224</v>
      </c>
      <c r="C249" s="19">
        <v>7492121.212121212</v>
      </c>
      <c r="D249" s="23">
        <v>10513571.42857143</v>
      </c>
      <c r="E249" s="15">
        <v>813163000.0000001</v>
      </c>
      <c r="F249" s="19">
        <v>104354090.90909092</v>
      </c>
      <c r="G249" s="23">
        <v>187723714.28571427</v>
      </c>
      <c r="H249" s="17">
        <v>0.18671806473056307</v>
      </c>
      <c r="I249" s="21">
        <v>0.034784119855668205</v>
      </c>
      <c r="J249" s="25">
        <v>0.3253512320706142</v>
      </c>
      <c r="K249" s="17">
        <v>0.1480050401018953</v>
      </c>
      <c r="L249" s="21">
        <v>-0.3694897398138286</v>
      </c>
      <c r="M249" s="25">
        <v>0.1564255397041494</v>
      </c>
    </row>
    <row r="250" spans="1:13" ht="12.75">
      <c r="A250" s="4">
        <v>43921</v>
      </c>
      <c r="B250" s="15">
        <v>75577377.77777778</v>
      </c>
      <c r="C250" s="19">
        <v>6096363.636363637</v>
      </c>
      <c r="D250" s="23">
        <v>16507428.57142857</v>
      </c>
      <c r="E250" s="15">
        <v>831163677.7777779</v>
      </c>
      <c r="F250" s="19">
        <v>104838939.39393942</v>
      </c>
      <c r="G250" s="23">
        <v>172359571.4285714</v>
      </c>
      <c r="H250" s="17">
        <v>0.1745385397603183</v>
      </c>
      <c r="I250" s="21">
        <v>-0.036725181162428955</v>
      </c>
      <c r="J250" s="25">
        <v>-0.24046484660566192</v>
      </c>
      <c r="K250" s="17">
        <v>0.168688433225743</v>
      </c>
      <c r="L250" s="21">
        <v>-0.3589535019241481</v>
      </c>
      <c r="M250" s="25">
        <v>-0.03337512768642237</v>
      </c>
    </row>
    <row r="251" spans="1:13" ht="12.75">
      <c r="A251" s="4">
        <v>43951</v>
      </c>
      <c r="B251" s="15">
        <v>27103533.333333336</v>
      </c>
      <c r="C251" s="19">
        <v>4923484.848484849</v>
      </c>
      <c r="D251" s="23">
        <v>4786428.571428571</v>
      </c>
      <c r="E251" s="15">
        <v>804915322.2222223</v>
      </c>
      <c r="F251" s="19">
        <v>101949393.93939395</v>
      </c>
      <c r="G251" s="23">
        <v>164917571.4285714</v>
      </c>
      <c r="H251" s="17">
        <v>0.04200717774990115</v>
      </c>
      <c r="I251" s="21">
        <v>-0.12014085927035478</v>
      </c>
      <c r="J251" s="25">
        <v>-0.41500352071969815</v>
      </c>
      <c r="K251" s="17">
        <v>0.13339980051170364</v>
      </c>
      <c r="L251" s="21">
        <v>-0.3811819405989255</v>
      </c>
      <c r="M251" s="25">
        <v>-0.0659713372832963</v>
      </c>
    </row>
    <row r="252" spans="1:13" ht="12.75">
      <c r="A252" s="4">
        <v>43982</v>
      </c>
      <c r="B252" s="15">
        <v>37164288.88888889</v>
      </c>
      <c r="C252" s="19">
        <v>2704545.4545454546</v>
      </c>
      <c r="D252" s="23">
        <v>8697857.142857142</v>
      </c>
      <c r="E252" s="15">
        <v>783020544.4444445</v>
      </c>
      <c r="F252" s="19">
        <v>84308939.3939394</v>
      </c>
      <c r="G252" s="23">
        <v>153794142.85714284</v>
      </c>
      <c r="H252" s="17">
        <v>-0.17732143817763513</v>
      </c>
      <c r="I252" s="21">
        <v>-0.593586654642205</v>
      </c>
      <c r="J252" s="25">
        <v>-0.5308023931218977</v>
      </c>
      <c r="K252" s="17">
        <v>0.09211586446685471</v>
      </c>
      <c r="L252" s="21">
        <v>-0.3020210618320336</v>
      </c>
      <c r="M252" s="25">
        <v>-0.16891455304103475</v>
      </c>
    </row>
    <row r="253" spans="1:13" ht="12.75">
      <c r="A253" s="4">
        <v>44012</v>
      </c>
      <c r="B253" s="15">
        <v>88150244.44444445</v>
      </c>
      <c r="C253" s="19">
        <v>8136060.606060606</v>
      </c>
      <c r="D253" s="23">
        <v>14528857.142857142</v>
      </c>
      <c r="E253" s="15">
        <v>812994511.1111112</v>
      </c>
      <c r="F253" s="19">
        <v>85959545.45454545</v>
      </c>
      <c r="G253" s="23">
        <v>159857714.28571427</v>
      </c>
      <c r="H253" s="17">
        <v>-0.1065095336364561</v>
      </c>
      <c r="I253" s="21">
        <v>-0.5449623218323442</v>
      </c>
      <c r="J253" s="25">
        <v>-0.3085735441899826</v>
      </c>
      <c r="K253" s="17">
        <v>0.11910378068108574</v>
      </c>
      <c r="L253" s="21">
        <v>-0.24007819251732865</v>
      </c>
      <c r="M253" s="25">
        <v>-0.12306854382094656</v>
      </c>
    </row>
    <row r="254" spans="1:13" ht="12.75">
      <c r="A254" s="4">
        <v>44043</v>
      </c>
      <c r="B254" s="15">
        <v>74772822.22222222</v>
      </c>
      <c r="C254" s="19">
        <v>11530000</v>
      </c>
      <c r="D254" s="23">
        <v>21815428.57142857</v>
      </c>
      <c r="E254" s="15">
        <v>796290511.111111</v>
      </c>
      <c r="F254" s="19">
        <v>89135909.09090911</v>
      </c>
      <c r="G254" s="23">
        <v>168922714.28571427</v>
      </c>
      <c r="H254" s="17">
        <v>-0.041323949862902554</v>
      </c>
      <c r="I254" s="21">
        <v>-0.364184053571044</v>
      </c>
      <c r="J254" s="25">
        <v>0.0975983346039635</v>
      </c>
      <c r="K254" s="17">
        <v>0.08109033457983061</v>
      </c>
      <c r="L254" s="21">
        <v>-0.1673769167907656</v>
      </c>
      <c r="M254" s="25">
        <v>-0.02036631699642588</v>
      </c>
    </row>
    <row r="255" spans="1:13" ht="12.75">
      <c r="A255" s="4">
        <v>44074</v>
      </c>
      <c r="B255" s="15">
        <v>49749000</v>
      </c>
      <c r="C255" s="19">
        <v>7779393.939393939</v>
      </c>
      <c r="D255" s="23">
        <v>9268857.142857142</v>
      </c>
      <c r="E255" s="15">
        <v>767129311.111111</v>
      </c>
      <c r="F255" s="19">
        <v>90744090.9090909</v>
      </c>
      <c r="G255" s="23">
        <v>164303571.4285714</v>
      </c>
      <c r="H255" s="17">
        <v>-0.06952661837369911</v>
      </c>
      <c r="I255" s="21">
        <v>0.30628551648541835</v>
      </c>
      <c r="J255" s="25">
        <v>0.29938223875373393</v>
      </c>
      <c r="K255" s="17">
        <v>0.012369649502598445</v>
      </c>
      <c r="L255" s="21">
        <v>-0.13685366818203315</v>
      </c>
      <c r="M255" s="25">
        <v>-0.06290255164271619</v>
      </c>
    </row>
    <row r="256" spans="1:13" ht="12.75">
      <c r="A256" s="4">
        <v>44104</v>
      </c>
      <c r="B256" s="15">
        <v>72483777.77777778</v>
      </c>
      <c r="C256" s="19">
        <v>11948333.333333334</v>
      </c>
      <c r="D256" s="23">
        <v>10329857.142857142</v>
      </c>
      <c r="E256" s="15">
        <v>764215933.3333334</v>
      </c>
      <c r="F256" s="19">
        <v>99324696.96969695</v>
      </c>
      <c r="G256" s="23">
        <v>162568142.8571428</v>
      </c>
      <c r="H256" s="17">
        <v>-0.19846101656665716</v>
      </c>
      <c r="I256" s="21">
        <v>0.7469663225817378</v>
      </c>
      <c r="J256" s="25">
        <v>0.07003019274635869</v>
      </c>
      <c r="K256" s="17">
        <v>-0.023812112346042746</v>
      </c>
      <c r="L256" s="21">
        <v>-0.047124073314450676</v>
      </c>
      <c r="M256" s="25">
        <v>-0.08521646161328333</v>
      </c>
    </row>
    <row r="257" spans="1:13" ht="12.75">
      <c r="A257" s="4">
        <v>44135</v>
      </c>
      <c r="B257" s="15">
        <v>87277733.33333334</v>
      </c>
      <c r="C257" s="19">
        <v>10471212.121212121</v>
      </c>
      <c r="D257" s="23">
        <v>19733857.14285714</v>
      </c>
      <c r="E257" s="15">
        <v>774100955.5555556</v>
      </c>
      <c r="F257" s="19">
        <v>104593484.84848486</v>
      </c>
      <c r="G257" s="23">
        <v>168870857.1428571</v>
      </c>
      <c r="H257" s="17">
        <v>-0.09576844700471487</v>
      </c>
      <c r="I257" s="21">
        <v>1.0485852014019508</v>
      </c>
      <c r="J257" s="25">
        <v>-0.001316691513324808</v>
      </c>
      <c r="K257" s="17">
        <v>-0.013929102907720314</v>
      </c>
      <c r="L257" s="21">
        <v>0.013550973472428618</v>
      </c>
      <c r="M257" s="25">
        <v>-0.04299145319903941</v>
      </c>
    </row>
    <row r="258" spans="1:13" ht="12.75">
      <c r="A258" s="4">
        <v>44165</v>
      </c>
      <c r="B258" s="15">
        <v>81548400</v>
      </c>
      <c r="C258" s="19">
        <v>23280000</v>
      </c>
      <c r="D258" s="23">
        <v>30129857.14285714</v>
      </c>
      <c r="E258" s="15">
        <v>798691266.6666667</v>
      </c>
      <c r="F258" s="19">
        <v>121152575.75757577</v>
      </c>
      <c r="G258" s="23">
        <v>187278857.14285707</v>
      </c>
      <c r="H258" s="17">
        <v>0.15047562905658807</v>
      </c>
      <c r="I258" s="21">
        <v>1.9886445833870057</v>
      </c>
      <c r="J258" s="25">
        <v>0.617311766873426</v>
      </c>
      <c r="K258" s="17">
        <v>0.02274411551109301</v>
      </c>
      <c r="L258" s="21">
        <v>0.17394010843729046</v>
      </c>
      <c r="M258" s="25">
        <v>0.0696383739269566</v>
      </c>
    </row>
    <row r="259" spans="1:13" ht="12.75">
      <c r="A259" s="4">
        <v>44196</v>
      </c>
      <c r="B259" s="15">
        <v>101116733.33333334</v>
      </c>
      <c r="C259" s="19">
        <v>152480909.0909091</v>
      </c>
      <c r="D259" s="23">
        <v>15422000</v>
      </c>
      <c r="E259" s="15">
        <v>812552844.4444445</v>
      </c>
      <c r="F259" s="19">
        <v>259618333.33333334</v>
      </c>
      <c r="G259" s="23">
        <v>177755857.1428571</v>
      </c>
      <c r="H259" s="17">
        <v>0.2181209931381709</v>
      </c>
      <c r="I259" s="21">
        <v>6.179760972931295</v>
      </c>
      <c r="J259" s="25">
        <v>0.3031600919340949</v>
      </c>
      <c r="K259" s="17">
        <v>0.012582623791581149</v>
      </c>
      <c r="L259" s="21">
        <v>1.4528372921292179</v>
      </c>
      <c r="M259" s="25">
        <v>-0.044255081200116564</v>
      </c>
    </row>
    <row r="260" spans="1:13" ht="12.75">
      <c r="A260" s="4">
        <v>44227</v>
      </c>
      <c r="B260" s="15">
        <v>73895933.33333334</v>
      </c>
      <c r="C260" s="19">
        <v>15190909.090909092</v>
      </c>
      <c r="D260" s="23">
        <v>7638857.142857143</v>
      </c>
      <c r="E260" s="15">
        <v>828735266.6666667</v>
      </c>
      <c r="F260" s="19">
        <v>262033333.33333334</v>
      </c>
      <c r="G260" s="23">
        <v>169372857.1428571</v>
      </c>
      <c r="H260" s="17">
        <v>0.27056499254295074</v>
      </c>
      <c r="I260" s="21">
        <v>4.698018347130605</v>
      </c>
      <c r="J260" s="25">
        <v>0.009527657047727844</v>
      </c>
      <c r="K260" s="17">
        <v>0.03804543289884044</v>
      </c>
      <c r="L260" s="21">
        <v>1.5080451135452302</v>
      </c>
      <c r="M260" s="25">
        <v>-0.09659205638632262</v>
      </c>
    </row>
    <row r="261" spans="1:13" ht="12.75">
      <c r="A261" s="4">
        <v>44255</v>
      </c>
      <c r="B261" s="15">
        <v>85019600</v>
      </c>
      <c r="C261" s="19">
        <v>8474545.454545455</v>
      </c>
      <c r="D261" s="23">
        <v>14857768.57142857</v>
      </c>
      <c r="E261" s="15">
        <v>853859444.4444445</v>
      </c>
      <c r="F261" s="19">
        <v>263015757.5757576</v>
      </c>
      <c r="G261" s="23">
        <v>173717054.28571424</v>
      </c>
      <c r="H261" s="17">
        <v>0.26929159755128707</v>
      </c>
      <c r="I261" s="21">
        <v>4.1379817827453165</v>
      </c>
      <c r="J261" s="25">
        <v>-0.2634360908306346</v>
      </c>
      <c r="K261" s="17">
        <v>0.05004709319588385</v>
      </c>
      <c r="L261" s="21">
        <v>1.5204163563159812</v>
      </c>
      <c r="M261" s="25">
        <v>-0.07461316250477545</v>
      </c>
    </row>
    <row r="262" spans="1:13" ht="12.75">
      <c r="A262" s="4">
        <v>44286</v>
      </c>
      <c r="B262" s="15">
        <v>70301111.11111112</v>
      </c>
      <c r="C262" s="19">
        <v>6311969.696969697</v>
      </c>
      <c r="D262" s="23">
        <v>16669714.285714285</v>
      </c>
      <c r="E262" s="15">
        <v>848583177.7777779</v>
      </c>
      <c r="F262" s="19">
        <v>263231363.63636366</v>
      </c>
      <c r="G262" s="23">
        <v>173879339.99999997</v>
      </c>
      <c r="H262" s="17">
        <v>0.18650562312673657</v>
      </c>
      <c r="I262" s="21">
        <v>0.13704203902186718</v>
      </c>
      <c r="J262" s="25">
        <v>-0.09006179887155652</v>
      </c>
      <c r="K262" s="17">
        <v>0.020957965880527007</v>
      </c>
      <c r="L262" s="21">
        <v>1.5108167362057525</v>
      </c>
      <c r="M262" s="25">
        <v>0.00881743067026819</v>
      </c>
    </row>
    <row r="263" spans="1:13" ht="12.75">
      <c r="A263" s="4">
        <v>44316</v>
      </c>
      <c r="B263" s="15">
        <v>76503488.8888889</v>
      </c>
      <c r="C263" s="19">
        <v>23365303.03030303</v>
      </c>
      <c r="D263" s="23">
        <v>25006142.85714286</v>
      </c>
      <c r="E263" s="15">
        <v>897983133.3333335</v>
      </c>
      <c r="F263" s="19">
        <v>281673181.8181819</v>
      </c>
      <c r="G263" s="23">
        <v>194099054.28571427</v>
      </c>
      <c r="H263" s="17">
        <v>0.4259406350657844</v>
      </c>
      <c r="I263" s="21">
        <v>1.0609270005483764</v>
      </c>
      <c r="J263" s="25">
        <v>0.7773717729910354</v>
      </c>
      <c r="K263" s="17">
        <v>0.11562435021632855</v>
      </c>
      <c r="L263" s="21">
        <v>1.762872548174525</v>
      </c>
      <c r="M263" s="25">
        <v>0.17694586819562685</v>
      </c>
    </row>
    <row r="264" spans="1:13" ht="12.75">
      <c r="A264" s="4">
        <v>44347</v>
      </c>
      <c r="B264" s="15">
        <v>86226422.22222222</v>
      </c>
      <c r="C264" s="19">
        <v>7716666.666666667</v>
      </c>
      <c r="D264" s="23">
        <v>8067142.857142857</v>
      </c>
      <c r="E264" s="15">
        <v>947045266.6666669</v>
      </c>
      <c r="F264" s="19">
        <v>286685303.03030306</v>
      </c>
      <c r="G264" s="23">
        <v>193468340.00000003</v>
      </c>
      <c r="H264" s="17">
        <v>0.6663498083754194</v>
      </c>
      <c r="I264" s="21">
        <v>1.7246332012232144</v>
      </c>
      <c r="J264" s="25">
        <v>0.6585580779453375</v>
      </c>
      <c r="K264" s="17">
        <v>0.20947690758050075</v>
      </c>
      <c r="L264" s="21">
        <v>2.4004140615593084</v>
      </c>
      <c r="M264" s="25">
        <v>0.25796949354378196</v>
      </c>
    </row>
    <row r="265" spans="1:13" ht="12.75">
      <c r="A265" s="4">
        <v>44377</v>
      </c>
      <c r="B265" s="15">
        <v>102535466.66666667</v>
      </c>
      <c r="C265" s="19">
        <v>8596212.121212121</v>
      </c>
      <c r="D265" s="23">
        <v>30670571.42857143</v>
      </c>
      <c r="E265" s="15">
        <v>961430488.8888891</v>
      </c>
      <c r="F265" s="19">
        <v>287145454.54545456</v>
      </c>
      <c r="G265" s="23">
        <v>209610054.2857143</v>
      </c>
      <c r="H265" s="17">
        <v>0.7403801503263028</v>
      </c>
      <c r="I265" s="21">
        <v>1.5169977797641359</v>
      </c>
      <c r="J265" s="25">
        <v>1.2754982355221025</v>
      </c>
      <c r="K265" s="17">
        <v>0.18257931111356696</v>
      </c>
      <c r="L265" s="21">
        <v>2.3404719979271436</v>
      </c>
      <c r="M265" s="25">
        <v>0.3112288964114518</v>
      </c>
    </row>
    <row r="266" spans="1:13" ht="12.75">
      <c r="A266" s="4">
        <v>44408</v>
      </c>
      <c r="B266" s="15">
        <v>122009733.33333334</v>
      </c>
      <c r="C266" s="19">
        <v>53911060.60606061</v>
      </c>
      <c r="D266" s="23">
        <v>21664857.14285714</v>
      </c>
      <c r="E266" s="15">
        <v>1008667400.0000001</v>
      </c>
      <c r="F266" s="19">
        <v>329526515.1515152</v>
      </c>
      <c r="G266" s="23">
        <v>209459482.85714287</v>
      </c>
      <c r="H266" s="17">
        <v>0.5531797167259498</v>
      </c>
      <c r="I266" s="21">
        <v>2.1391165354970676</v>
      </c>
      <c r="J266" s="25">
        <v>0.34102348594173715</v>
      </c>
      <c r="K266" s="17">
        <v>0.2667077981282824</v>
      </c>
      <c r="L266" s="21">
        <v>2.696899695221971</v>
      </c>
      <c r="M266" s="25">
        <v>0.2399722781085858</v>
      </c>
    </row>
    <row r="267" spans="1:13" ht="12.75">
      <c r="A267" s="4">
        <v>44439</v>
      </c>
      <c r="B267" s="15">
        <v>92586800</v>
      </c>
      <c r="C267" s="19">
        <v>8488636.363636363</v>
      </c>
      <c r="D267" s="23">
        <v>10079571.42857143</v>
      </c>
      <c r="E267" s="15">
        <v>1051505200.0000001</v>
      </c>
      <c r="F267" s="19">
        <v>330235757.5757576</v>
      </c>
      <c r="G267" s="23">
        <v>210270197.14285716</v>
      </c>
      <c r="H267" s="17">
        <v>0.4911784371619403</v>
      </c>
      <c r="I267" s="21">
        <v>1.5868002649884065</v>
      </c>
      <c r="J267" s="25">
        <v>0.3683556117910878</v>
      </c>
      <c r="K267" s="17">
        <v>0.3707013729888624</v>
      </c>
      <c r="L267" s="21">
        <v>2.639198478571942</v>
      </c>
      <c r="M267" s="25">
        <v>0.27976644277795915</v>
      </c>
    </row>
    <row r="268" spans="1:13" ht="12.75">
      <c r="A268" s="4">
        <v>44469</v>
      </c>
      <c r="B268" s="15">
        <v>106816488.8888889</v>
      </c>
      <c r="C268" s="19">
        <v>7129545.454545454</v>
      </c>
      <c r="D268" s="23">
        <v>12430714.285714285</v>
      </c>
      <c r="E268" s="15">
        <v>1085837911.1111112</v>
      </c>
      <c r="F268" s="19">
        <v>325416969.6969697</v>
      </c>
      <c r="G268" s="23">
        <v>212371054.2857143</v>
      </c>
      <c r="H268" s="17">
        <v>0.6314918064370871</v>
      </c>
      <c r="I268" s="21">
        <v>1.224385727650375</v>
      </c>
      <c r="J268" s="25">
        <v>0.06666804645755953</v>
      </c>
      <c r="K268" s="17">
        <v>0.4208522274260065</v>
      </c>
      <c r="L268" s="21">
        <v>2.2762946137781963</v>
      </c>
      <c r="M268" s="25">
        <v>0.30635098951912076</v>
      </c>
    </row>
    <row r="269" spans="1:13" ht="12.75">
      <c r="A269" s="4">
        <v>44500</v>
      </c>
      <c r="B269" s="15">
        <v>104295400</v>
      </c>
      <c r="C269" s="19">
        <v>13906969.696969697</v>
      </c>
      <c r="D269" s="23">
        <v>30238285.714285713</v>
      </c>
      <c r="E269" s="15">
        <v>1102855577.777778</v>
      </c>
      <c r="F269" s="19">
        <v>328852727.27272725</v>
      </c>
      <c r="G269" s="23">
        <v>222875482.85714284</v>
      </c>
      <c r="H269" s="17">
        <v>0.4495630184770365</v>
      </c>
      <c r="I269" s="21">
        <v>-0.022311640485066175</v>
      </c>
      <c r="J269" s="25">
        <v>0.3410913528591355</v>
      </c>
      <c r="K269" s="17">
        <v>0.42469217982851104</v>
      </c>
      <c r="L269" s="21">
        <v>2.1441033612094147</v>
      </c>
      <c r="M269" s="25">
        <v>0.31979837508967135</v>
      </c>
    </row>
    <row r="270" spans="1:13" ht="12.75">
      <c r="A270" s="4">
        <v>44530</v>
      </c>
      <c r="B270" s="15">
        <v>90712333.33333334</v>
      </c>
      <c r="C270" s="19">
        <v>11703787.878787879</v>
      </c>
      <c r="D270" s="23">
        <v>16349285.714285715</v>
      </c>
      <c r="E270" s="15">
        <v>1112019511.1111112</v>
      </c>
      <c r="F270" s="19">
        <v>317276515.1515151</v>
      </c>
      <c r="G270" s="23">
        <v>209094911.42857143</v>
      </c>
      <c r="H270" s="17">
        <v>0.2507742464139706</v>
      </c>
      <c r="I270" s="21">
        <v>-0.2835748648119967</v>
      </c>
      <c r="J270" s="25">
        <v>-0.01952510353502379</v>
      </c>
      <c r="K270" s="17">
        <v>0.392302079065066</v>
      </c>
      <c r="L270" s="21">
        <v>1.6188177442168463</v>
      </c>
      <c r="M270" s="25">
        <v>0.11648968078160027</v>
      </c>
    </row>
    <row r="271" spans="1:13" ht="12.75">
      <c r="A271" s="4">
        <v>44561</v>
      </c>
      <c r="B271" s="15">
        <v>123188755.55555557</v>
      </c>
      <c r="C271" s="19">
        <v>13007272.727272727</v>
      </c>
      <c r="D271" s="23">
        <v>13856714.285714285</v>
      </c>
      <c r="E271" s="15">
        <v>1134091533.3333333</v>
      </c>
      <c r="F271" s="19">
        <v>177802878.78787878</v>
      </c>
      <c r="G271" s="23">
        <v>207529625.71428573</v>
      </c>
      <c r="H271" s="17">
        <v>0.1787549447706176</v>
      </c>
      <c r="I271" s="21">
        <v>-0.7926349651624073</v>
      </c>
      <c r="J271" s="25">
        <v>-0.07415754923413576</v>
      </c>
      <c r="K271" s="17">
        <v>0.39571418780612344</v>
      </c>
      <c r="L271" s="21">
        <v>-0.3151374307622904</v>
      </c>
      <c r="M271" s="25">
        <v>0.16749810132838738</v>
      </c>
    </row>
    <row r="272" spans="1:13" ht="12.75">
      <c r="A272" s="4">
        <v>44592</v>
      </c>
      <c r="B272" s="15">
        <v>72958444.44444445</v>
      </c>
      <c r="C272" s="19">
        <v>22442878.78787879</v>
      </c>
      <c r="D272" s="23">
        <v>11548285.714285715</v>
      </c>
      <c r="E272" s="15">
        <v>1133154044.4444447</v>
      </c>
      <c r="F272" s="19">
        <v>185054848.48484847</v>
      </c>
      <c r="G272" s="23">
        <v>211439054.28571427</v>
      </c>
      <c r="H272" s="17">
        <v>0.1180945615027067</v>
      </c>
      <c r="I272" s="21">
        <v>-0.753058442475573</v>
      </c>
      <c r="J272" s="25">
        <v>-0.21500799011642735</v>
      </c>
      <c r="K272" s="17">
        <v>0.36732933908099397</v>
      </c>
      <c r="L272" s="21">
        <v>-0.29377363509153365</v>
      </c>
      <c r="M272" s="25">
        <v>0.24836445374111227</v>
      </c>
    </row>
    <row r="273" spans="1:13" ht="12.75">
      <c r="A273" s="4">
        <v>44620</v>
      </c>
      <c r="B273" s="15">
        <v>67578755.55555555</v>
      </c>
      <c r="C273" s="19">
        <v>10365757.575757576</v>
      </c>
      <c r="D273" s="23">
        <v>23372714.285714284</v>
      </c>
      <c r="E273" s="15">
        <v>1115713200</v>
      </c>
      <c r="F273" s="19">
        <v>186946060.6060606</v>
      </c>
      <c r="G273" s="23">
        <v>219954000</v>
      </c>
      <c r="H273" s="17">
        <v>0.014204732882722393</v>
      </c>
      <c r="I273" s="21">
        <v>-0.7398986380128096</v>
      </c>
      <c r="J273" s="25">
        <v>0.28637874835578336</v>
      </c>
      <c r="K273" s="17">
        <v>0.3066707960651862</v>
      </c>
      <c r="L273" s="21">
        <v>-0.28922106291592176</v>
      </c>
      <c r="M273" s="25">
        <v>0.26616238632644196</v>
      </c>
    </row>
    <row r="274" spans="1:13" ht="12.75">
      <c r="A274" s="4">
        <v>44651</v>
      </c>
      <c r="B274" s="15">
        <v>111753622.22222222</v>
      </c>
      <c r="C274" s="19">
        <v>20166818.181818184</v>
      </c>
      <c r="D274" s="23">
        <v>17170000</v>
      </c>
      <c r="E274" s="15">
        <v>1157165711.1111112</v>
      </c>
      <c r="F274" s="19">
        <v>200800909.0909091</v>
      </c>
      <c r="G274" s="23">
        <v>220454285.71428573</v>
      </c>
      <c r="H274" s="17">
        <v>0.10066536762067568</v>
      </c>
      <c r="I274" s="21">
        <v>0.7671783311684046</v>
      </c>
      <c r="J274" s="25">
        <v>0.329994071439915</v>
      </c>
      <c r="K274" s="17">
        <v>0.36364441508424883</v>
      </c>
      <c r="L274" s="21">
        <v>-0.23716951385663154</v>
      </c>
      <c r="M274" s="25">
        <v>0.2678578473686739</v>
      </c>
    </row>
    <row r="275" spans="1:13" ht="12.75">
      <c r="A275" s="4">
        <v>44681</v>
      </c>
      <c r="B275" s="15">
        <v>77682600</v>
      </c>
      <c r="C275" s="19">
        <v>7766818.181818182</v>
      </c>
      <c r="D275" s="23">
        <v>17774000</v>
      </c>
      <c r="E275" s="15">
        <v>1158344822.2222223</v>
      </c>
      <c r="F275" s="19">
        <v>185202424.24242425</v>
      </c>
      <c r="G275" s="23">
        <v>213222142.85714287</v>
      </c>
      <c r="H275" s="17">
        <v>0.10866327923390995</v>
      </c>
      <c r="I275" s="21">
        <v>0.003868118601122905</v>
      </c>
      <c r="J275" s="25">
        <v>0.03154031868467255</v>
      </c>
      <c r="K275" s="17">
        <v>0.2899405113795628</v>
      </c>
      <c r="L275" s="21">
        <v>-0.34249180895761966</v>
      </c>
      <c r="M275" s="25">
        <v>0.09852231708084136</v>
      </c>
    </row>
    <row r="276" spans="1:13" ht="12.75">
      <c r="A276" s="4">
        <v>44712</v>
      </c>
      <c r="B276" s="15">
        <v>83957666.66666667</v>
      </c>
      <c r="C276" s="19">
        <v>20428030.303030305</v>
      </c>
      <c r="D276" s="23">
        <v>16938571.42857143</v>
      </c>
      <c r="E276" s="15">
        <v>1156076066.6666667</v>
      </c>
      <c r="F276" s="19">
        <v>197913787.87878788</v>
      </c>
      <c r="G276" s="23">
        <v>222093571.42857143</v>
      </c>
      <c r="H276" s="17">
        <v>0.17320812603300517</v>
      </c>
      <c r="I276" s="21">
        <v>0.29330226904376033</v>
      </c>
      <c r="J276" s="25">
        <v>0.04301251288767127</v>
      </c>
      <c r="K276" s="17">
        <v>0.22071891107774566</v>
      </c>
      <c r="L276" s="21">
        <v>-0.3096479457202308</v>
      </c>
      <c r="M276" s="25">
        <v>0.1479582211155137</v>
      </c>
    </row>
    <row r="277" spans="1:13" ht="12.75">
      <c r="A277" s="4">
        <v>44742</v>
      </c>
      <c r="B277" s="15">
        <v>119600044.44444445</v>
      </c>
      <c r="C277" s="19">
        <v>23334090.90909091</v>
      </c>
      <c r="D277" s="23">
        <v>18556857.14285714</v>
      </c>
      <c r="E277" s="15">
        <v>1173140644.4444444</v>
      </c>
      <c r="F277" s="19">
        <v>212651666.66666666</v>
      </c>
      <c r="G277" s="23">
        <v>209979857.14285713</v>
      </c>
      <c r="H277" s="17">
        <v>0.060222458984889204</v>
      </c>
      <c r="I277" s="21">
        <v>0.2986718905130672</v>
      </c>
      <c r="J277" s="25">
        <v>-0.16432059559800727</v>
      </c>
      <c r="K277" s="17">
        <v>0.22020328874760953</v>
      </c>
      <c r="L277" s="21">
        <v>-0.2594287553557484</v>
      </c>
      <c r="M277" s="25">
        <v>0.0017642419797228026</v>
      </c>
    </row>
    <row r="278" spans="1:13" ht="12.75">
      <c r="A278" s="4">
        <v>44773</v>
      </c>
      <c r="B278" s="15">
        <v>129482933.33333334</v>
      </c>
      <c r="C278" s="19">
        <v>13336363.636363637</v>
      </c>
      <c r="D278" s="23">
        <v>33728142.85714286</v>
      </c>
      <c r="E278" s="15">
        <v>1180613844.4444444</v>
      </c>
      <c r="F278" s="19">
        <v>172076969.6969697</v>
      </c>
      <c r="G278" s="23">
        <v>222043142.85714287</v>
      </c>
      <c r="H278" s="17">
        <v>0.07165719335306098</v>
      </c>
      <c r="I278" s="21">
        <v>-0.18690854797854484</v>
      </c>
      <c r="J278" s="25">
        <v>0.1460368290848546</v>
      </c>
      <c r="K278" s="17">
        <v>0.17046892210895703</v>
      </c>
      <c r="L278" s="21">
        <v>-0.477805391114432</v>
      </c>
      <c r="M278" s="25">
        <v>0.06007682167621131</v>
      </c>
    </row>
    <row r="279" spans="1:13" ht="12.75">
      <c r="A279" s="4">
        <v>44804</v>
      </c>
      <c r="B279" s="15">
        <v>95940333.33333334</v>
      </c>
      <c r="C279" s="19">
        <v>9997878.787878787</v>
      </c>
      <c r="D279" s="23">
        <v>13067857.142857142</v>
      </c>
      <c r="E279" s="15">
        <v>1183967377.7777777</v>
      </c>
      <c r="F279" s="19">
        <v>173586212.12121212</v>
      </c>
      <c r="G279" s="23">
        <v>225031428.57142857</v>
      </c>
      <c r="H279" s="17">
        <v>0.08794858642808401</v>
      </c>
      <c r="I279" s="21">
        <v>-0.342661655707862</v>
      </c>
      <c r="J279" s="25">
        <v>0.047069729117313885</v>
      </c>
      <c r="K279" s="17">
        <v>0.12597386848660141</v>
      </c>
      <c r="L279" s="21">
        <v>-0.474356703842434</v>
      </c>
      <c r="M279" s="25">
        <v>0.07020125357348017</v>
      </c>
    </row>
    <row r="280" spans="1:13" ht="12.75">
      <c r="A280" s="4">
        <v>44834</v>
      </c>
      <c r="B280" s="15">
        <v>112640511.11111112</v>
      </c>
      <c r="C280" s="19">
        <v>15587121.212121213</v>
      </c>
      <c r="D280" s="23">
        <v>17738714.285714284</v>
      </c>
      <c r="E280" s="15">
        <v>1189791400</v>
      </c>
      <c r="F280" s="19">
        <v>182043787.87878788</v>
      </c>
      <c r="G280" s="23">
        <v>230339428.57142854</v>
      </c>
      <c r="H280" s="17">
        <v>0.05180485669321566</v>
      </c>
      <c r="I280" s="21">
        <v>-0.4402159108986191</v>
      </c>
      <c r="J280" s="25">
        <v>0.4608829787922102</v>
      </c>
      <c r="K280" s="17">
        <v>0.09573573350604025</v>
      </c>
      <c r="L280" s="21">
        <v>-0.4405829909598501</v>
      </c>
      <c r="M280" s="25">
        <v>0.08460839612134907</v>
      </c>
    </row>
    <row r="281" spans="1:13" ht="12.75">
      <c r="A281" s="4">
        <v>44865</v>
      </c>
      <c r="B281" s="15">
        <v>87846133.33333334</v>
      </c>
      <c r="C281" s="19">
        <v>55373030.303030305</v>
      </c>
      <c r="D281" s="23">
        <v>23055000</v>
      </c>
      <c r="E281" s="15">
        <v>1173342133.3333333</v>
      </c>
      <c r="F281" s="19">
        <v>223509848.4848485</v>
      </c>
      <c r="G281" s="23">
        <v>223156142.85714287</v>
      </c>
      <c r="H281" s="17">
        <v>-0.023943834389655638</v>
      </c>
      <c r="I281" s="21">
        <v>1.7420021963811032</v>
      </c>
      <c r="J281" s="25">
        <v>0.021100097497562365</v>
      </c>
      <c r="K281" s="17">
        <v>0.063912770607357</v>
      </c>
      <c r="L281" s="21">
        <v>-0.3203345146671531</v>
      </c>
      <c r="M281" s="25">
        <v>0.0012592681635599234</v>
      </c>
    </row>
    <row r="282" spans="1:13" ht="12.75">
      <c r="A282" s="4">
        <v>44895</v>
      </c>
      <c r="B282" s="15">
        <v>76542311.11111112</v>
      </c>
      <c r="C282" s="19">
        <v>20026818.181818184</v>
      </c>
      <c r="D282" s="23">
        <v>10811857.142857142</v>
      </c>
      <c r="E282" s="15">
        <v>1159172111.1111112</v>
      </c>
      <c r="F282" s="19">
        <v>231832878.78787884</v>
      </c>
      <c r="G282" s="23">
        <v>217618714.28571427</v>
      </c>
      <c r="H282" s="17">
        <v>-0.08215134784116418</v>
      </c>
      <c r="I282" s="21">
        <v>1.7790509334246551</v>
      </c>
      <c r="J282" s="25">
        <v>-0.1256002982126606</v>
      </c>
      <c r="K282" s="17">
        <v>0.042402673270441005</v>
      </c>
      <c r="L282" s="21">
        <v>-0.26930337507909385</v>
      </c>
      <c r="M282" s="25">
        <v>0.04076523335219773</v>
      </c>
    </row>
    <row r="283" spans="1:13" ht="12.75">
      <c r="A283" s="4">
        <v>44926</v>
      </c>
      <c r="B283" s="15">
        <v>119793600</v>
      </c>
      <c r="C283" s="19">
        <v>22749393.93939394</v>
      </c>
      <c r="D283" s="23">
        <v>14439285.714285715</v>
      </c>
      <c r="E283" s="15">
        <v>1155776955.5555558</v>
      </c>
      <c r="F283" s="19">
        <v>241575000</v>
      </c>
      <c r="G283" s="23">
        <v>218201285.7142857</v>
      </c>
      <c r="H283" s="17">
        <v>-0.10689761085428551</v>
      </c>
      <c r="I283" s="21">
        <v>1.541539318657088</v>
      </c>
      <c r="J283" s="25">
        <v>-0.2008153907967194</v>
      </c>
      <c r="K283" s="17">
        <v>0.019121403859249764</v>
      </c>
      <c r="L283" s="21">
        <v>0.3586675404069368</v>
      </c>
      <c r="M283" s="25">
        <v>0.051422344946027376</v>
      </c>
    </row>
    <row r="284" spans="1:13" ht="12.75">
      <c r="A284" s="4">
        <v>44957</v>
      </c>
      <c r="B284" s="15">
        <v>80100444.44444445</v>
      </c>
      <c r="C284" s="19">
        <v>15770000</v>
      </c>
      <c r="D284" s="23">
        <v>14075857.142857142</v>
      </c>
      <c r="E284" s="15">
        <v>1162918955.5555558</v>
      </c>
      <c r="F284" s="19">
        <v>234902121.21212122</v>
      </c>
      <c r="G284" s="23">
        <v>220728857.1428571</v>
      </c>
      <c r="H284" s="17">
        <v>-0.036335476310163095</v>
      </c>
      <c r="I284" s="21">
        <v>0.24159747570819</v>
      </c>
      <c r="J284" s="25">
        <v>-0.058132612563295494</v>
      </c>
      <c r="K284" s="17">
        <v>0.026267312248533736</v>
      </c>
      <c r="L284" s="21">
        <v>0.2693648566108984</v>
      </c>
      <c r="M284" s="25">
        <v>0.043936078358493225</v>
      </c>
    </row>
    <row r="285" spans="1:13" ht="12.75">
      <c r="A285" s="4">
        <v>44985</v>
      </c>
      <c r="B285" s="15">
        <v>77984133.33333334</v>
      </c>
      <c r="C285" s="19">
        <v>21476363.636363637</v>
      </c>
      <c r="D285" s="23">
        <v>12676857.142857142</v>
      </c>
      <c r="E285" s="15">
        <v>1173324333.3333335</v>
      </c>
      <c r="F285" s="19">
        <v>246012727.27272728</v>
      </c>
      <c r="G285" s="23">
        <v>210032999.99999997</v>
      </c>
      <c r="H285" s="17">
        <v>0.05366260667217859</v>
      </c>
      <c r="I285" s="21">
        <v>0.3094961720984837</v>
      </c>
      <c r="J285" s="25">
        <v>-0.15551598505172148</v>
      </c>
      <c r="K285" s="17">
        <v>0.05163614926607796</v>
      </c>
      <c r="L285" s="21">
        <v>0.3159556637630041</v>
      </c>
      <c r="M285" s="25">
        <v>-0.04510488556698233</v>
      </c>
    </row>
    <row r="286" spans="1:13" ht="12.75">
      <c r="A286" s="4">
        <v>45016</v>
      </c>
      <c r="B286" s="15">
        <v>84596622.22222222</v>
      </c>
      <c r="C286" s="19">
        <v>19139242.424242426</v>
      </c>
      <c r="D286" s="23">
        <v>13485000</v>
      </c>
      <c r="E286" s="15">
        <v>1146167333.3333337</v>
      </c>
      <c r="F286" s="19">
        <v>244985151.51515153</v>
      </c>
      <c r="G286" s="23">
        <v>206347999.99999997</v>
      </c>
      <c r="H286" s="17">
        <v>-0.038089464125484085</v>
      </c>
      <c r="I286" s="21">
        <v>0.0643722936294111</v>
      </c>
      <c r="J286" s="25">
        <v>-0.22754959041457667</v>
      </c>
      <c r="K286" s="17">
        <v>-0.00950458320028924</v>
      </c>
      <c r="L286" s="21">
        <v>0.22004005173222985</v>
      </c>
      <c r="M286" s="25">
        <v>-0.06398735079511164</v>
      </c>
    </row>
    <row r="287" spans="1:13" ht="12.75">
      <c r="A287" s="4">
        <v>45046</v>
      </c>
      <c r="B287" s="15">
        <v>58500266.66666667</v>
      </c>
      <c r="C287" s="19">
        <v>10611363.636363637</v>
      </c>
      <c r="D287" s="23">
        <v>17002857.14285714</v>
      </c>
      <c r="E287" s="15">
        <v>1126985000.0000002</v>
      </c>
      <c r="F287" s="19">
        <v>247829696.96969697</v>
      </c>
      <c r="G287" s="23">
        <v>205576857.1428571</v>
      </c>
      <c r="H287" s="17">
        <v>-0.13981269055309686</v>
      </c>
      <c r="I287" s="21">
        <v>0.3375399563249677</v>
      </c>
      <c r="J287" s="25">
        <v>-0.2598225943554531</v>
      </c>
      <c r="K287" s="17">
        <v>-0.027072959295540322</v>
      </c>
      <c r="L287" s="21">
        <v>0.3381557934970416</v>
      </c>
      <c r="M287" s="25">
        <v>-0.03585596510681366</v>
      </c>
    </row>
    <row r="288" spans="1:13" ht="12.75">
      <c r="A288" s="4">
        <v>45077</v>
      </c>
      <c r="B288" s="15">
        <v>75098466.66666667</v>
      </c>
      <c r="C288" s="19">
        <v>18715303.03030303</v>
      </c>
      <c r="D288" s="23">
        <v>7366714.285714285</v>
      </c>
      <c r="E288" s="15">
        <v>1118125800</v>
      </c>
      <c r="F288" s="19">
        <v>246116969.6969697</v>
      </c>
      <c r="G288" s="23">
        <v>196005000</v>
      </c>
      <c r="H288" s="17">
        <v>-0.2019011235315753</v>
      </c>
      <c r="I288" s="21">
        <v>0.0021554762568649632</v>
      </c>
      <c r="J288" s="25">
        <v>-0.27037981375523856</v>
      </c>
      <c r="K288" s="17">
        <v>-0.03282679034787861</v>
      </c>
      <c r="L288" s="21">
        <v>0.24355646129972408</v>
      </c>
      <c r="M288" s="25">
        <v>-0.11746657618571321</v>
      </c>
    </row>
    <row r="289" spans="1:13" ht="12.75">
      <c r="A289" s="4">
        <v>45107</v>
      </c>
      <c r="B289" s="15">
        <v>75423066.66666667</v>
      </c>
      <c r="C289" s="19">
        <v>15571212.121212121</v>
      </c>
      <c r="D289" s="23">
        <v>10144142.857142856</v>
      </c>
      <c r="E289" s="15">
        <v>1073948822.2222223</v>
      </c>
      <c r="F289" s="19">
        <v>238354090.9090909</v>
      </c>
      <c r="G289" s="23">
        <v>187592285.71428573</v>
      </c>
      <c r="H289" s="17">
        <v>-0.2567857745064839</v>
      </c>
      <c r="I289" s="21">
        <v>-0.1286861457668682</v>
      </c>
      <c r="J289" s="25">
        <v>-0.35209152395101995</v>
      </c>
      <c r="K289" s="17">
        <v>-0.08455237033339313</v>
      </c>
      <c r="L289" s="21">
        <v>0.12086631929724323</v>
      </c>
      <c r="M289" s="25">
        <v>-0.1066177095898313</v>
      </c>
    </row>
    <row r="290" spans="1:13" ht="12.75">
      <c r="A290" s="4">
        <v>45138</v>
      </c>
      <c r="B290" s="15">
        <v>101521288.8888889</v>
      </c>
      <c r="C290" s="19">
        <v>17967424.242424242</v>
      </c>
      <c r="D290" s="23">
        <v>7668142.857142857</v>
      </c>
      <c r="E290" s="15">
        <v>1045987177.7777777</v>
      </c>
      <c r="F290" s="19">
        <v>242985151.51515153</v>
      </c>
      <c r="G290" s="23">
        <v>161532285.71428573</v>
      </c>
      <c r="H290" s="17">
        <v>-0.24320701864283623</v>
      </c>
      <c r="I290" s="21">
        <v>-0.08484542921586846</v>
      </c>
      <c r="J290" s="25">
        <v>-0.6362655164941753</v>
      </c>
      <c r="K290" s="17">
        <v>-0.11403107569860604</v>
      </c>
      <c r="L290" s="21">
        <v>0.412072469331906</v>
      </c>
      <c r="M290" s="25">
        <v>-0.2725184680969335</v>
      </c>
    </row>
    <row r="291" spans="1:13" ht="12.75">
      <c r="A291" s="4">
        <v>45169</v>
      </c>
      <c r="B291" s="15">
        <v>73872688.8888889</v>
      </c>
      <c r="C291" s="19">
        <v>15220151.515151516</v>
      </c>
      <c r="D291" s="23">
        <v>10216142.857142856</v>
      </c>
      <c r="E291" s="15">
        <v>1023919533.3333333</v>
      </c>
      <c r="F291" s="19">
        <v>248207424.24242425</v>
      </c>
      <c r="G291" s="23">
        <v>158680571.42857143</v>
      </c>
      <c r="H291" s="17">
        <v>-0.27304319340999117</v>
      </c>
      <c r="I291" s="21">
        <v>0.04479385476492714</v>
      </c>
      <c r="J291" s="25">
        <v>-0.571121603602422</v>
      </c>
      <c r="K291" s="17">
        <v>-0.13517926882820264</v>
      </c>
      <c r="L291" s="21">
        <v>0.42987983440243216</v>
      </c>
      <c r="M291" s="25">
        <v>-0.29485151280456057</v>
      </c>
    </row>
    <row r="292" spans="1:13" ht="12.75">
      <c r="A292" s="4">
        <v>45199</v>
      </c>
      <c r="B292" s="15">
        <v>88108844.44444445</v>
      </c>
      <c r="C292" s="19">
        <v>9103333.333333334</v>
      </c>
      <c r="D292" s="23">
        <v>11216142.857142856</v>
      </c>
      <c r="E292" s="15">
        <v>999387866.6666665</v>
      </c>
      <c r="F292" s="19">
        <v>241723636.3636364</v>
      </c>
      <c r="G292" s="23">
        <v>152157999.99999997</v>
      </c>
      <c r="H292" s="17">
        <v>-0.22055292656809655</v>
      </c>
      <c r="I292" s="21">
        <v>0.08657316033494133</v>
      </c>
      <c r="J292" s="25">
        <v>-0.5490732562541092</v>
      </c>
      <c r="K292" s="17">
        <v>-0.16003102168441752</v>
      </c>
      <c r="L292" s="21">
        <v>0.3278323813201789</v>
      </c>
      <c r="M292" s="25">
        <v>-0.33941834906994406</v>
      </c>
    </row>
    <row r="293" spans="1:13" ht="12.75">
      <c r="A293" s="4">
        <v>45230</v>
      </c>
      <c r="B293" s="15">
        <v>78048644.44444445</v>
      </c>
      <c r="C293" s="19">
        <v>13365454.545454545</v>
      </c>
      <c r="D293" s="23">
        <v>17453857.14285714</v>
      </c>
      <c r="E293" s="15">
        <v>989590377.7777777</v>
      </c>
      <c r="F293" s="19">
        <v>199716060.60606062</v>
      </c>
      <c r="G293" s="23">
        <v>146556857.1428571</v>
      </c>
      <c r="H293" s="17">
        <v>-0.19025528790526935</v>
      </c>
      <c r="I293" s="21">
        <v>-0.5344632366564793</v>
      </c>
      <c r="J293" s="25">
        <v>-0.27803549310268927</v>
      </c>
      <c r="K293" s="17">
        <v>-0.1566054353077201</v>
      </c>
      <c r="L293" s="21">
        <v>-0.10645521009514192</v>
      </c>
      <c r="M293" s="25">
        <v>-0.34325421085684416</v>
      </c>
    </row>
    <row r="294" spans="1:13" ht="12.75">
      <c r="A294" s="4">
        <v>45260</v>
      </c>
      <c r="B294" s="15">
        <v>59352800</v>
      </c>
      <c r="C294" s="19">
        <v>60612424.24242424</v>
      </c>
      <c r="D294" s="23">
        <v>6250428.571428571</v>
      </c>
      <c r="E294" s="15">
        <v>972400866.6666665</v>
      </c>
      <c r="F294" s="19">
        <v>240301666.6666667</v>
      </c>
      <c r="G294" s="23">
        <v>141995428.57142854</v>
      </c>
      <c r="H294" s="17">
        <v>-0.18596852651503826</v>
      </c>
      <c r="I294" s="21">
        <v>-0.08688889851027626</v>
      </c>
      <c r="J294" s="25">
        <v>-0.323320571699069</v>
      </c>
      <c r="K294" s="17">
        <v>-0.16112468774409805</v>
      </c>
      <c r="L294" s="21">
        <v>0.036529710207914734</v>
      </c>
      <c r="M294" s="25">
        <v>-0.3475035957385494</v>
      </c>
    </row>
    <row r="295" spans="1:13" ht="12.75">
      <c r="A295" s="4">
        <v>45291</v>
      </c>
      <c r="B295" s="15">
        <v>60651333.333333336</v>
      </c>
      <c r="C295" s="19">
        <v>12489090.909090908</v>
      </c>
      <c r="D295" s="23">
        <v>8191000</v>
      </c>
      <c r="E295" s="15">
        <v>913258600.0000001</v>
      </c>
      <c r="F295" s="19">
        <v>230041363.63636366</v>
      </c>
      <c r="G295" s="23">
        <v>135747142.85714284</v>
      </c>
      <c r="H295" s="17">
        <v>-0.30307779238847843</v>
      </c>
      <c r="I295" s="21">
        <v>-0.11902560263050244</v>
      </c>
      <c r="J295" s="25">
        <v>-0.3397260922154237</v>
      </c>
      <c r="K295" s="17">
        <v>-0.20983145094719646</v>
      </c>
      <c r="L295" s="21">
        <v>-0.04774350145352935</v>
      </c>
      <c r="M295" s="25">
        <v>-0.37788110453716073</v>
      </c>
    </row>
    <row r="296" spans="1:13" ht="12.75">
      <c r="A296" s="4">
        <v>45322</v>
      </c>
      <c r="B296" s="15">
        <v>59699133.333333336</v>
      </c>
      <c r="C296" s="19">
        <v>15854696.96969697</v>
      </c>
      <c r="D296" s="23">
        <v>19589428.57142857</v>
      </c>
      <c r="E296" s="15">
        <v>892857288.8888891</v>
      </c>
      <c r="F296" s="19">
        <v>230126060.6060606</v>
      </c>
      <c r="G296" s="23">
        <v>141260714.28571427</v>
      </c>
      <c r="H296" s="17">
        <v>-0.34992896898269366</v>
      </c>
      <c r="I296" s="21">
        <v>0.5194187445814624</v>
      </c>
      <c r="J296" s="25">
        <v>-0.13466938381119475</v>
      </c>
      <c r="K296" s="17">
        <v>-0.23222741823625315</v>
      </c>
      <c r="L296" s="21">
        <v>-0.020332130597270126</v>
      </c>
      <c r="M296" s="25">
        <v>-0.3600260694763193</v>
      </c>
    </row>
    <row r="297" spans="1:13" ht="12.75">
      <c r="A297" s="4">
        <v>45351</v>
      </c>
      <c r="B297" s="15">
        <v>51789822.222222224</v>
      </c>
      <c r="C297" s="19">
        <v>12479242.424242424</v>
      </c>
      <c r="D297" s="23">
        <v>6432285.714285715</v>
      </c>
      <c r="E297" s="15">
        <v>866662977.7777779</v>
      </c>
      <c r="F297" s="19">
        <v>221128939.3939394</v>
      </c>
      <c r="G297" s="23">
        <v>135016142.85714284</v>
      </c>
      <c r="H297" s="17">
        <v>-0.38051886526133993</v>
      </c>
      <c r="I297" s="21">
        <v>-0.3195680502661804</v>
      </c>
      <c r="J297" s="25">
        <v>-0.16943303831534562</v>
      </c>
      <c r="K297" s="17">
        <v>-0.2613611146070344</v>
      </c>
      <c r="L297" s="21">
        <v>-0.101148376161864</v>
      </c>
      <c r="M297" s="25">
        <v>-0.3571670030083708</v>
      </c>
    </row>
    <row r="298" spans="1:13" ht="12.75">
      <c r="A298" s="4">
        <v>45382</v>
      </c>
      <c r="B298" s="15">
        <v>45520155.55555556</v>
      </c>
      <c r="C298" s="19">
        <v>66933636.36363637</v>
      </c>
      <c r="D298" s="23">
        <v>6533571.428571428</v>
      </c>
      <c r="E298" s="15">
        <v>827586511.1111112</v>
      </c>
      <c r="F298" s="19">
        <v>268923333.3333333</v>
      </c>
      <c r="G298" s="23">
        <v>128064714.28571428</v>
      </c>
      <c r="H298" s="17">
        <v>-0.3530231797472936</v>
      </c>
      <c r="I298" s="21">
        <v>0.6895726128256461</v>
      </c>
      <c r="J298" s="25">
        <v>-0.19092606793910472</v>
      </c>
      <c r="K298" s="17">
        <v>-0.27795315130445386</v>
      </c>
      <c r="L298" s="21">
        <v>0.09771278655107096</v>
      </c>
      <c r="M298" s="25">
        <v>-0.3793750640388358</v>
      </c>
    </row>
    <row r="299" spans="1:13" ht="12.75">
      <c r="A299" s="4">
        <v>45412</v>
      </c>
      <c r="B299" s="15"/>
      <c r="C299" s="19"/>
      <c r="D299" s="23"/>
      <c r="E299" s="15"/>
      <c r="F299" s="19"/>
      <c r="G299" s="23"/>
      <c r="H299" s="17"/>
      <c r="I299" s="21"/>
      <c r="J299" s="25"/>
      <c r="K299" s="17"/>
      <c r="L299" s="21"/>
      <c r="M299" s="25"/>
    </row>
    <row r="300" spans="1:13" ht="12.75">
      <c r="A300" s="4">
        <v>45443</v>
      </c>
      <c r="B300" s="15"/>
      <c r="C300" s="19"/>
      <c r="D300" s="23"/>
      <c r="E300" s="15"/>
      <c r="F300" s="19"/>
      <c r="G300" s="23"/>
      <c r="H300" s="17"/>
      <c r="I300" s="21"/>
      <c r="J300" s="25"/>
      <c r="K300" s="17"/>
      <c r="L300" s="21"/>
      <c r="M300" s="25"/>
    </row>
    <row r="301" spans="1:13" ht="12.75">
      <c r="A301" s="4">
        <v>45473</v>
      </c>
      <c r="B301" s="15"/>
      <c r="C301" s="19"/>
      <c r="D301" s="23"/>
      <c r="E301" s="15"/>
      <c r="F301" s="19"/>
      <c r="G301" s="23"/>
      <c r="H301" s="17"/>
      <c r="I301" s="21"/>
      <c r="J301" s="25"/>
      <c r="K301" s="17"/>
      <c r="L301" s="21"/>
      <c r="M301" s="25"/>
    </row>
    <row r="302" spans="1:13" ht="12.75">
      <c r="A302" s="4">
        <v>45504</v>
      </c>
      <c r="B302" s="15"/>
      <c r="C302" s="19"/>
      <c r="D302" s="23"/>
      <c r="E302" s="15"/>
      <c r="F302" s="19"/>
      <c r="G302" s="23"/>
      <c r="H302" s="17"/>
      <c r="I302" s="21"/>
      <c r="J302" s="25"/>
      <c r="K302" s="17"/>
      <c r="L302" s="21"/>
      <c r="M302" s="25"/>
    </row>
    <row r="303" spans="1:13" ht="12.75">
      <c r="A303" s="4">
        <v>45535</v>
      </c>
      <c r="B303" s="15"/>
      <c r="C303" s="19"/>
      <c r="D303" s="23"/>
      <c r="E303" s="15"/>
      <c r="F303" s="19"/>
      <c r="G303" s="23"/>
      <c r="H303" s="17"/>
      <c r="I303" s="21"/>
      <c r="J303" s="25"/>
      <c r="K303" s="17"/>
      <c r="L303" s="21"/>
      <c r="M303" s="25"/>
    </row>
    <row r="304" spans="1:13" ht="12.75">
      <c r="A304" s="4">
        <v>45565</v>
      </c>
      <c r="B304" s="15"/>
      <c r="C304" s="19"/>
      <c r="D304" s="23"/>
      <c r="E304" s="15"/>
      <c r="F304" s="19"/>
      <c r="G304" s="23"/>
      <c r="H304" s="17"/>
      <c r="I304" s="21"/>
      <c r="J304" s="25"/>
      <c r="K304" s="17"/>
      <c r="L304" s="21"/>
      <c r="M304" s="25"/>
    </row>
    <row r="305" spans="1:13" ht="12.75">
      <c r="A305" s="4">
        <v>45596</v>
      </c>
      <c r="B305" s="15"/>
      <c r="C305" s="19"/>
      <c r="D305" s="23"/>
      <c r="E305" s="15"/>
      <c r="F305" s="19"/>
      <c r="G305" s="23"/>
      <c r="H305" s="17"/>
      <c r="I305" s="21"/>
      <c r="J305" s="25"/>
      <c r="K305" s="17"/>
      <c r="L305" s="21"/>
      <c r="M305" s="25"/>
    </row>
    <row r="306" spans="1:13" ht="12.75">
      <c r="A306" s="4">
        <v>45626</v>
      </c>
      <c r="B306" s="15"/>
      <c r="C306" s="19"/>
      <c r="D306" s="23"/>
      <c r="E306" s="15"/>
      <c r="F306" s="19"/>
      <c r="G306" s="23"/>
      <c r="H306" s="17"/>
      <c r="I306" s="21"/>
      <c r="J306" s="25"/>
      <c r="K306" s="17"/>
      <c r="L306" s="21"/>
      <c r="M306" s="25"/>
    </row>
    <row r="307" spans="1:13" ht="13.5" thickBot="1">
      <c r="A307" s="6">
        <v>45657</v>
      </c>
      <c r="B307" s="16"/>
      <c r="C307" s="20"/>
      <c r="D307" s="24"/>
      <c r="E307" s="16"/>
      <c r="F307" s="20"/>
      <c r="G307" s="24"/>
      <c r="H307" s="28"/>
      <c r="I307" s="29"/>
      <c r="J307" s="30"/>
      <c r="K307" s="28"/>
      <c r="L307" s="29"/>
      <c r="M307" s="30"/>
    </row>
    <row r="308" spans="1:13" ht="12.75">
      <c r="A308" s="4"/>
      <c r="B308" s="15"/>
      <c r="C308" s="19"/>
      <c r="D308" s="23"/>
      <c r="E308" s="15"/>
      <c r="F308" s="19"/>
      <c r="G308" s="23"/>
      <c r="H308" s="17"/>
      <c r="I308" s="21"/>
      <c r="J308" s="25"/>
      <c r="K308" s="17"/>
      <c r="L308" s="21"/>
      <c r="M308" s="25"/>
    </row>
    <row r="309" spans="1:13" ht="12.75">
      <c r="A309" s="31"/>
      <c r="B309" s="15"/>
      <c r="C309" s="19"/>
      <c r="D309" s="23"/>
      <c r="E309" s="15"/>
      <c r="F309" s="19"/>
      <c r="G309" s="23"/>
      <c r="H309" s="17"/>
      <c r="I309" s="21"/>
      <c r="J309" s="25"/>
      <c r="K309" s="17"/>
      <c r="L309" s="21"/>
      <c r="M309" s="25"/>
    </row>
    <row r="310" spans="1:13" ht="12.75">
      <c r="A310" s="31"/>
      <c r="B310" s="15"/>
      <c r="C310" s="19"/>
      <c r="D310" s="23"/>
      <c r="E310" s="15"/>
      <c r="F310" s="19"/>
      <c r="G310" s="23"/>
      <c r="H310" s="17"/>
      <c r="I310" s="21"/>
      <c r="J310" s="25"/>
      <c r="K310" s="17"/>
      <c r="L310" s="21"/>
      <c r="M310" s="25"/>
    </row>
    <row r="311" spans="1:13" ht="12.75">
      <c r="A311" s="31"/>
      <c r="B311" s="15"/>
      <c r="C311" s="19"/>
      <c r="D311" s="23"/>
      <c r="E311" s="15"/>
      <c r="F311" s="19"/>
      <c r="G311" s="23"/>
      <c r="H311" s="17"/>
      <c r="I311" s="21"/>
      <c r="J311" s="25"/>
      <c r="K311" s="17"/>
      <c r="L311" s="21"/>
      <c r="M311" s="25"/>
    </row>
    <row r="312" spans="1:13" ht="12.75">
      <c r="A312" s="31"/>
      <c r="B312" s="15"/>
      <c r="C312" s="19"/>
      <c r="D312" s="23"/>
      <c r="E312" s="15"/>
      <c r="F312" s="19"/>
      <c r="G312" s="23"/>
      <c r="H312" s="17"/>
      <c r="I312" s="21"/>
      <c r="J312" s="25"/>
      <c r="K312" s="17"/>
      <c r="L312" s="21"/>
      <c r="M312" s="25"/>
    </row>
    <row r="313" spans="1:13" ht="12.75">
      <c r="A313" s="31"/>
      <c r="B313" s="15"/>
      <c r="C313" s="19"/>
      <c r="D313" s="23"/>
      <c r="E313" s="15"/>
      <c r="F313" s="19"/>
      <c r="G313" s="23"/>
      <c r="H313" s="17"/>
      <c r="I313" s="21"/>
      <c r="J313" s="25"/>
      <c r="K313" s="17"/>
      <c r="L313" s="21"/>
      <c r="M313" s="25"/>
    </row>
    <row r="314" spans="1:13" ht="12.75">
      <c r="A314" s="31"/>
      <c r="B314" s="15"/>
      <c r="C314" s="19"/>
      <c r="D314" s="23"/>
      <c r="E314" s="15"/>
      <c r="F314" s="19"/>
      <c r="G314" s="23"/>
      <c r="H314" s="17"/>
      <c r="I314" s="21"/>
      <c r="J314" s="25"/>
      <c r="K314" s="17"/>
      <c r="L314" s="21"/>
      <c r="M314" s="25"/>
    </row>
    <row r="315" spans="1:13" ht="12.75">
      <c r="A315" s="31"/>
      <c r="B315" s="15"/>
      <c r="C315" s="19"/>
      <c r="D315" s="23"/>
      <c r="E315" s="15"/>
      <c r="F315" s="19"/>
      <c r="G315" s="23"/>
      <c r="H315" s="17"/>
      <c r="I315" s="21"/>
      <c r="J315" s="25"/>
      <c r="K315" s="17"/>
      <c r="L315" s="21"/>
      <c r="M315" s="25"/>
    </row>
    <row r="316" spans="1:13" ht="12.75">
      <c r="A316" s="31"/>
      <c r="B316" s="15"/>
      <c r="C316" s="19"/>
      <c r="D316" s="23"/>
      <c r="E316" s="15"/>
      <c r="F316" s="19"/>
      <c r="G316" s="23"/>
      <c r="H316" s="17"/>
      <c r="I316" s="21"/>
      <c r="J316" s="25"/>
      <c r="K316" s="17"/>
      <c r="L316" s="21"/>
      <c r="M316" s="25"/>
    </row>
    <row r="317" spans="1:13" ht="12.75">
      <c r="A317" s="31"/>
      <c r="B317" s="15"/>
      <c r="C317" s="19"/>
      <c r="D317" s="23"/>
      <c r="E317" s="15"/>
      <c r="F317" s="19"/>
      <c r="G317" s="23"/>
      <c r="H317" s="17"/>
      <c r="I317" s="21"/>
      <c r="J317" s="25"/>
      <c r="K317" s="17"/>
      <c r="L317" s="21"/>
      <c r="M317" s="25"/>
    </row>
    <row r="318" spans="1:13" ht="12.75">
      <c r="A318" s="31"/>
      <c r="B318" s="15"/>
      <c r="C318" s="19"/>
      <c r="D318" s="23"/>
      <c r="E318" s="15"/>
      <c r="F318" s="19"/>
      <c r="G318" s="23"/>
      <c r="H318" s="17"/>
      <c r="I318" s="21"/>
      <c r="J318" s="25"/>
      <c r="K318" s="17"/>
      <c r="L318" s="21"/>
      <c r="M318" s="25"/>
    </row>
    <row r="319" spans="1:13" ht="12.75">
      <c r="A319" s="31"/>
      <c r="B319" s="15"/>
      <c r="C319" s="19"/>
      <c r="D319" s="23"/>
      <c r="E319" s="15"/>
      <c r="F319" s="19"/>
      <c r="G319" s="23"/>
      <c r="H319" s="17"/>
      <c r="I319" s="21"/>
      <c r="J319" s="25"/>
      <c r="K319" s="17"/>
      <c r="L319" s="21"/>
      <c r="M319" s="25"/>
    </row>
    <row r="320" spans="1:13" ht="12.75">
      <c r="A320" s="4"/>
      <c r="B320" s="15"/>
      <c r="C320" s="19"/>
      <c r="D320" s="23"/>
      <c r="E320" s="15"/>
      <c r="F320" s="19"/>
      <c r="G320" s="23"/>
      <c r="H320" s="17"/>
      <c r="I320" s="21"/>
      <c r="J320" s="25"/>
      <c r="K320" s="17"/>
      <c r="L320" s="21"/>
      <c r="M320" s="25"/>
    </row>
    <row r="321" spans="1:13" ht="12.75">
      <c r="A321" s="4"/>
      <c r="B321" s="15"/>
      <c r="C321" s="19"/>
      <c r="D321" s="23"/>
      <c r="E321" s="15"/>
      <c r="F321" s="19"/>
      <c r="G321" s="23"/>
      <c r="H321" s="17"/>
      <c r="I321" s="21"/>
      <c r="J321" s="25"/>
      <c r="K321" s="17"/>
      <c r="L321" s="21"/>
      <c r="M321" s="25"/>
    </row>
    <row r="322" spans="1:13" ht="12.75">
      <c r="A322" s="4"/>
      <c r="B322" s="15"/>
      <c r="C322" s="19"/>
      <c r="D322" s="23"/>
      <c r="E322" s="15"/>
      <c r="F322" s="19"/>
      <c r="G322" s="23"/>
      <c r="H322" s="17"/>
      <c r="I322" s="21"/>
      <c r="J322" s="25"/>
      <c r="K322" s="17"/>
      <c r="L322" s="21"/>
      <c r="M322" s="25"/>
    </row>
    <row r="323" spans="1:13" ht="12.75">
      <c r="A323" s="4"/>
      <c r="B323" s="15"/>
      <c r="C323" s="19"/>
      <c r="D323" s="23"/>
      <c r="E323" s="15"/>
      <c r="F323" s="19"/>
      <c r="G323" s="23"/>
      <c r="H323" s="17"/>
      <c r="I323" s="21"/>
      <c r="J323" s="25"/>
      <c r="K323" s="17"/>
      <c r="L323" s="21"/>
      <c r="M323" s="25"/>
    </row>
    <row r="324" spans="1:13" ht="12.75">
      <c r="A324" s="4"/>
      <c r="B324" s="15"/>
      <c r="C324" s="19"/>
      <c r="D324" s="23"/>
      <c r="E324" s="15"/>
      <c r="F324" s="19"/>
      <c r="G324" s="23"/>
      <c r="H324" s="17"/>
      <c r="I324" s="21"/>
      <c r="J324" s="25"/>
      <c r="K324" s="17"/>
      <c r="L324" s="21"/>
      <c r="M324" s="25"/>
    </row>
    <row r="325" spans="1:13" ht="12.75">
      <c r="A325" s="4"/>
      <c r="B325" s="15"/>
      <c r="C325" s="19"/>
      <c r="D325" s="23"/>
      <c r="E325" s="15"/>
      <c r="F325" s="19"/>
      <c r="G325" s="23"/>
      <c r="H325" s="17"/>
      <c r="I325" s="21"/>
      <c r="J325" s="25"/>
      <c r="K325" s="17"/>
      <c r="L325" s="21"/>
      <c r="M325" s="25"/>
    </row>
    <row r="326" spans="1:13" ht="12.75">
      <c r="A326" s="4"/>
      <c r="B326" s="15"/>
      <c r="C326" s="19"/>
      <c r="D326" s="23"/>
      <c r="E326" s="15"/>
      <c r="F326" s="19"/>
      <c r="G326" s="23"/>
      <c r="H326" s="17"/>
      <c r="I326" s="21"/>
      <c r="J326" s="25"/>
      <c r="K326" s="17"/>
      <c r="L326" s="21"/>
      <c r="M326" s="25"/>
    </row>
    <row r="327" spans="1:13" ht="12.75">
      <c r="A327" s="4"/>
      <c r="B327" s="15"/>
      <c r="C327" s="19"/>
      <c r="D327" s="23"/>
      <c r="E327" s="15"/>
      <c r="F327" s="19"/>
      <c r="G327" s="23"/>
      <c r="H327" s="17"/>
      <c r="I327" s="21"/>
      <c r="J327" s="25"/>
      <c r="K327" s="17"/>
      <c r="L327" s="21"/>
      <c r="M327" s="25"/>
    </row>
    <row r="328" spans="1:13" ht="12.75">
      <c r="A328" s="4"/>
      <c r="B328" s="15"/>
      <c r="C328" s="19"/>
      <c r="D328" s="23"/>
      <c r="E328" s="15"/>
      <c r="F328" s="19"/>
      <c r="G328" s="23"/>
      <c r="H328" s="17"/>
      <c r="I328" s="21"/>
      <c r="J328" s="25"/>
      <c r="K328" s="17"/>
      <c r="L328" s="21"/>
      <c r="M328" s="25"/>
    </row>
    <row r="329" spans="1:13" ht="12.75">
      <c r="A329" s="4"/>
      <c r="B329" s="15"/>
      <c r="C329" s="19"/>
      <c r="D329" s="23"/>
      <c r="E329" s="15"/>
      <c r="F329" s="19"/>
      <c r="G329" s="23"/>
      <c r="H329" s="17"/>
      <c r="I329" s="21"/>
      <c r="J329" s="25"/>
      <c r="K329" s="17"/>
      <c r="L329" s="21"/>
      <c r="M329" s="25"/>
    </row>
    <row r="330" spans="1:13" ht="12.75">
      <c r="A330" s="4"/>
      <c r="B330" s="15"/>
      <c r="C330" s="19"/>
      <c r="D330" s="23"/>
      <c r="E330" s="15"/>
      <c r="F330" s="19"/>
      <c r="G330" s="23"/>
      <c r="H330" s="17"/>
      <c r="I330" s="21"/>
      <c r="J330" s="25"/>
      <c r="K330" s="17"/>
      <c r="L330" s="21"/>
      <c r="M330" s="25"/>
    </row>
    <row r="331" spans="1:13" ht="12.75">
      <c r="A331" s="4"/>
      <c r="B331" s="15"/>
      <c r="C331" s="19"/>
      <c r="D331" s="23"/>
      <c r="E331" s="15"/>
      <c r="F331" s="19"/>
      <c r="G331" s="23"/>
      <c r="H331" s="17"/>
      <c r="I331" s="21"/>
      <c r="J331" s="25"/>
      <c r="K331" s="17"/>
      <c r="L331" s="21"/>
      <c r="M331" s="25"/>
    </row>
    <row r="332" spans="1:13" ht="12.75">
      <c r="A332" s="4"/>
      <c r="B332" s="15"/>
      <c r="C332" s="19"/>
      <c r="D332" s="23"/>
      <c r="E332" s="15"/>
      <c r="F332" s="19"/>
      <c r="G332" s="23"/>
      <c r="H332" s="17"/>
      <c r="I332" s="21"/>
      <c r="J332" s="25"/>
      <c r="K332" s="17"/>
      <c r="L332" s="21"/>
      <c r="M332" s="25"/>
    </row>
    <row r="333" spans="1:13" ht="12.75">
      <c r="A333" s="4"/>
      <c r="B333" s="15"/>
      <c r="C333" s="19"/>
      <c r="D333" s="23"/>
      <c r="E333" s="15"/>
      <c r="F333" s="19"/>
      <c r="G333" s="23"/>
      <c r="H333" s="17"/>
      <c r="I333" s="21"/>
      <c r="J333" s="25"/>
      <c r="K333" s="17"/>
      <c r="L333" s="21"/>
      <c r="M333" s="25"/>
    </row>
    <row r="334" spans="1:13" ht="12.75">
      <c r="A334" s="4"/>
      <c r="B334" s="15"/>
      <c r="C334" s="19"/>
      <c r="D334" s="23"/>
      <c r="E334" s="15"/>
      <c r="F334" s="19"/>
      <c r="G334" s="23"/>
      <c r="H334" s="17"/>
      <c r="I334" s="21"/>
      <c r="J334" s="25"/>
      <c r="K334" s="17"/>
      <c r="L334" s="21"/>
      <c r="M334" s="25"/>
    </row>
    <row r="335" spans="1:13" ht="12.75">
      <c r="A335" s="4"/>
      <c r="B335" s="15"/>
      <c r="C335" s="19"/>
      <c r="D335" s="23"/>
      <c r="E335" s="15"/>
      <c r="F335" s="19"/>
      <c r="G335" s="23"/>
      <c r="H335" s="17"/>
      <c r="I335" s="21"/>
      <c r="J335" s="25"/>
      <c r="K335" s="17"/>
      <c r="L335" s="21"/>
      <c r="M335" s="25"/>
    </row>
    <row r="336" spans="1:13" ht="12.75">
      <c r="A336" s="4"/>
      <c r="B336" s="15"/>
      <c r="C336" s="19"/>
      <c r="D336" s="23"/>
      <c r="E336" s="15"/>
      <c r="F336" s="19"/>
      <c r="G336" s="23"/>
      <c r="H336" s="17"/>
      <c r="I336" s="21"/>
      <c r="J336" s="25"/>
      <c r="K336" s="17"/>
      <c r="L336" s="21"/>
      <c r="M336" s="25"/>
    </row>
    <row r="337" spans="1:13" ht="12.75">
      <c r="A337" s="4"/>
      <c r="B337" s="15"/>
      <c r="C337" s="19"/>
      <c r="D337" s="23"/>
      <c r="E337" s="15"/>
      <c r="F337" s="19"/>
      <c r="G337" s="23"/>
      <c r="H337" s="17"/>
      <c r="I337" s="21"/>
      <c r="J337" s="25"/>
      <c r="K337" s="17"/>
      <c r="L337" s="21"/>
      <c r="M337" s="25"/>
    </row>
    <row r="338" spans="1:13" ht="12.75">
      <c r="A338" s="4"/>
      <c r="B338" s="15"/>
      <c r="C338" s="19"/>
      <c r="D338" s="23"/>
      <c r="E338" s="15"/>
      <c r="F338" s="19"/>
      <c r="G338" s="23"/>
      <c r="H338" s="17"/>
      <c r="I338" s="21"/>
      <c r="J338" s="25"/>
      <c r="K338" s="17"/>
      <c r="L338" s="21"/>
      <c r="M338" s="25"/>
    </row>
    <row r="339" spans="1:13" ht="12.75">
      <c r="A339" s="4"/>
      <c r="B339" s="15"/>
      <c r="C339" s="19"/>
      <c r="D339" s="23"/>
      <c r="E339" s="15"/>
      <c r="F339" s="19"/>
      <c r="G339" s="23"/>
      <c r="H339" s="17"/>
      <c r="I339" s="21"/>
      <c r="J339" s="25"/>
      <c r="K339" s="17"/>
      <c r="L339" s="21"/>
      <c r="M339" s="25"/>
    </row>
    <row r="340" spans="1:13" ht="12.75">
      <c r="A340" s="4"/>
      <c r="B340" s="15"/>
      <c r="C340" s="19"/>
      <c r="D340" s="23"/>
      <c r="E340" s="15"/>
      <c r="F340" s="19"/>
      <c r="G340" s="23"/>
      <c r="H340" s="17"/>
      <c r="I340" s="21"/>
      <c r="J340" s="25"/>
      <c r="K340" s="17"/>
      <c r="L340" s="21"/>
      <c r="M340" s="25"/>
    </row>
    <row r="341" spans="1:13" ht="12.75">
      <c r="A341" s="4"/>
      <c r="B341" s="15"/>
      <c r="C341" s="19"/>
      <c r="D341" s="23"/>
      <c r="E341" s="15"/>
      <c r="F341" s="19"/>
      <c r="G341" s="23"/>
      <c r="H341" s="17"/>
      <c r="I341" s="21"/>
      <c r="J341" s="25"/>
      <c r="K341" s="17"/>
      <c r="L341" s="21"/>
      <c r="M341" s="25"/>
    </row>
    <row r="342" spans="1:13" ht="12.75">
      <c r="A342" s="4"/>
      <c r="B342" s="15"/>
      <c r="C342" s="19"/>
      <c r="D342" s="23"/>
      <c r="E342" s="15"/>
      <c r="F342" s="19"/>
      <c r="G342" s="23"/>
      <c r="H342" s="17"/>
      <c r="I342" s="21"/>
      <c r="J342" s="25"/>
      <c r="K342" s="17"/>
      <c r="L342" s="21"/>
      <c r="M342" s="25"/>
    </row>
    <row r="343" spans="1:13" ht="12.75">
      <c r="A343" s="4"/>
      <c r="B343" s="15"/>
      <c r="C343" s="19"/>
      <c r="D343" s="23"/>
      <c r="E343" s="15"/>
      <c r="F343" s="19"/>
      <c r="G343" s="23"/>
      <c r="H343" s="17"/>
      <c r="I343" s="21"/>
      <c r="J343" s="25"/>
      <c r="K343" s="17"/>
      <c r="L343" s="21"/>
      <c r="M343" s="25"/>
    </row>
    <row r="344" spans="1:13" ht="12.75">
      <c r="A344" s="4"/>
      <c r="B344" s="15"/>
      <c r="C344" s="19"/>
      <c r="D344" s="23"/>
      <c r="E344" s="15"/>
      <c r="F344" s="19"/>
      <c r="G344" s="23"/>
      <c r="H344" s="17"/>
      <c r="I344" s="21"/>
      <c r="J344" s="25"/>
      <c r="K344" s="17"/>
      <c r="L344" s="21"/>
      <c r="M344" s="25"/>
    </row>
    <row r="345" spans="1:13" ht="12.75">
      <c r="A345" s="4"/>
      <c r="B345" s="15"/>
      <c r="C345" s="19"/>
      <c r="D345" s="23"/>
      <c r="E345" s="15"/>
      <c r="F345" s="19"/>
      <c r="G345" s="23"/>
      <c r="H345" s="17"/>
      <c r="I345" s="21"/>
      <c r="J345" s="25"/>
      <c r="K345" s="17"/>
      <c r="L345" s="21"/>
      <c r="M345" s="25"/>
    </row>
    <row r="346" spans="1:13" ht="12.75">
      <c r="A346" s="4"/>
      <c r="B346" s="15"/>
      <c r="C346" s="19"/>
      <c r="D346" s="23"/>
      <c r="E346" s="15"/>
      <c r="F346" s="19"/>
      <c r="G346" s="23"/>
      <c r="H346" s="17"/>
      <c r="I346" s="21"/>
      <c r="J346" s="25"/>
      <c r="K346" s="17"/>
      <c r="L346" s="21"/>
      <c r="M346" s="25"/>
    </row>
    <row r="347" spans="1:13" ht="12.75">
      <c r="A347" s="4"/>
      <c r="B347" s="15"/>
      <c r="C347" s="19"/>
      <c r="D347" s="23"/>
      <c r="E347" s="15"/>
      <c r="F347" s="19"/>
      <c r="G347" s="23"/>
      <c r="H347" s="17"/>
      <c r="I347" s="21"/>
      <c r="J347" s="25"/>
      <c r="K347" s="17"/>
      <c r="L347" s="21"/>
      <c r="M347" s="25"/>
    </row>
    <row r="348" spans="1:13" ht="12.75">
      <c r="A348" s="4"/>
      <c r="B348" s="15"/>
      <c r="C348" s="19"/>
      <c r="D348" s="23"/>
      <c r="E348" s="15"/>
      <c r="F348" s="19"/>
      <c r="G348" s="23"/>
      <c r="H348" s="17"/>
      <c r="I348" s="21"/>
      <c r="J348" s="25"/>
      <c r="K348" s="17"/>
      <c r="L348" s="21"/>
      <c r="M348" s="25"/>
    </row>
    <row r="349" spans="1:13" ht="12.75">
      <c r="A349" s="4"/>
      <c r="B349" s="15"/>
      <c r="C349" s="19"/>
      <c r="D349" s="23"/>
      <c r="E349" s="15"/>
      <c r="F349" s="19"/>
      <c r="G349" s="23"/>
      <c r="H349" s="17"/>
      <c r="I349" s="21"/>
      <c r="J349" s="25"/>
      <c r="K349" s="17"/>
      <c r="L349" s="21"/>
      <c r="M349" s="25"/>
    </row>
    <row r="350" spans="1:13" ht="12.75">
      <c r="A350" s="4"/>
      <c r="B350" s="15"/>
      <c r="C350" s="19"/>
      <c r="D350" s="23"/>
      <c r="E350" s="15"/>
      <c r="F350" s="19"/>
      <c r="G350" s="23"/>
      <c r="H350" s="17"/>
      <c r="I350" s="21"/>
      <c r="J350" s="25"/>
      <c r="K350" s="17"/>
      <c r="L350" s="21"/>
      <c r="M350" s="25"/>
    </row>
    <row r="351" spans="1:13" ht="12.75">
      <c r="A351" s="4"/>
      <c r="B351" s="15"/>
      <c r="C351" s="19"/>
      <c r="D351" s="23"/>
      <c r="E351" s="15"/>
      <c r="F351" s="19"/>
      <c r="G351" s="23"/>
      <c r="H351" s="17"/>
      <c r="I351" s="21"/>
      <c r="J351" s="25"/>
      <c r="K351" s="17"/>
      <c r="L351" s="21"/>
      <c r="M351" s="25"/>
    </row>
    <row r="352" spans="1:13" ht="12.75">
      <c r="A352" s="4"/>
      <c r="B352" s="15"/>
      <c r="C352" s="19"/>
      <c r="D352" s="23"/>
      <c r="E352" s="15"/>
      <c r="F352" s="19"/>
      <c r="G352" s="23"/>
      <c r="H352" s="17"/>
      <c r="I352" s="21"/>
      <c r="J352" s="25"/>
      <c r="K352" s="17"/>
      <c r="L352" s="21"/>
      <c r="M352" s="25"/>
    </row>
    <row r="353" spans="1:13" ht="12.75">
      <c r="A353" s="4"/>
      <c r="B353" s="15"/>
      <c r="C353" s="19"/>
      <c r="D353" s="23"/>
      <c r="E353" s="15"/>
      <c r="F353" s="19"/>
      <c r="G353" s="23"/>
      <c r="H353" s="17"/>
      <c r="I353" s="21"/>
      <c r="J353" s="25"/>
      <c r="K353" s="17"/>
      <c r="L353" s="21"/>
      <c r="M353" s="25"/>
    </row>
    <row r="354" spans="1:13" ht="12.75">
      <c r="A354" s="4"/>
      <c r="B354" s="15"/>
      <c r="C354" s="19"/>
      <c r="D354" s="23"/>
      <c r="E354" s="15"/>
      <c r="F354" s="19"/>
      <c r="G354" s="23"/>
      <c r="H354" s="17"/>
      <c r="I354" s="21"/>
      <c r="J354" s="25"/>
      <c r="K354" s="17"/>
      <c r="L354" s="21"/>
      <c r="M354" s="25"/>
    </row>
    <row r="355" spans="1:13" ht="12.75">
      <c r="A355" s="4"/>
      <c r="B355" s="15"/>
      <c r="C355" s="19"/>
      <c r="D355" s="23"/>
      <c r="E355" s="15"/>
      <c r="F355" s="19"/>
      <c r="G355" s="23"/>
      <c r="H355" s="17"/>
      <c r="I355" s="21"/>
      <c r="J355" s="25"/>
      <c r="K355" s="17"/>
      <c r="L355" s="21"/>
      <c r="M355" s="25"/>
    </row>
    <row r="356" spans="1:13" ht="12.75">
      <c r="A356" s="4"/>
      <c r="B356" s="15"/>
      <c r="C356" s="19"/>
      <c r="D356" s="23"/>
      <c r="E356" s="15"/>
      <c r="F356" s="19"/>
      <c r="G356" s="23"/>
      <c r="H356" s="17"/>
      <c r="I356" s="21"/>
      <c r="J356" s="25"/>
      <c r="K356" s="17"/>
      <c r="L356" s="21"/>
      <c r="M356" s="25"/>
    </row>
    <row r="357" spans="1:13" ht="12.75">
      <c r="A357" s="4"/>
      <c r="B357" s="15"/>
      <c r="C357" s="19"/>
      <c r="D357" s="23"/>
      <c r="E357" s="15"/>
      <c r="F357" s="19"/>
      <c r="G357" s="23"/>
      <c r="H357" s="17"/>
      <c r="I357" s="21"/>
      <c r="J357" s="25"/>
      <c r="K357" s="17"/>
      <c r="L357" s="21"/>
      <c r="M357" s="25"/>
    </row>
    <row r="358" spans="1:13" ht="12.75">
      <c r="A358" s="4"/>
      <c r="B358" s="15"/>
      <c r="C358" s="19"/>
      <c r="D358" s="23"/>
      <c r="E358" s="15"/>
      <c r="F358" s="19"/>
      <c r="G358" s="23"/>
      <c r="H358" s="17"/>
      <c r="I358" s="21"/>
      <c r="J358" s="25"/>
      <c r="K358" s="17"/>
      <c r="L358" s="21"/>
      <c r="M358" s="25"/>
    </row>
    <row r="359" spans="1:13" ht="12.75">
      <c r="A359" s="4"/>
      <c r="B359" s="15"/>
      <c r="C359" s="19"/>
      <c r="D359" s="23"/>
      <c r="E359" s="15"/>
      <c r="F359" s="19"/>
      <c r="G359" s="23"/>
      <c r="H359" s="17"/>
      <c r="I359" s="21"/>
      <c r="J359" s="25"/>
      <c r="K359" s="17"/>
      <c r="L359" s="21"/>
      <c r="M359" s="25"/>
    </row>
    <row r="360" spans="1:13" ht="12.75">
      <c r="A360" s="4"/>
      <c r="B360" s="15"/>
      <c r="C360" s="19"/>
      <c r="D360" s="23"/>
      <c r="E360" s="15"/>
      <c r="F360" s="19"/>
      <c r="G360" s="23"/>
      <c r="H360" s="17"/>
      <c r="I360" s="21"/>
      <c r="J360" s="25"/>
      <c r="K360" s="17"/>
      <c r="L360" s="21"/>
      <c r="M360" s="25"/>
    </row>
    <row r="361" spans="1:13" ht="12.75">
      <c r="A361" s="4"/>
      <c r="B361" s="15"/>
      <c r="C361" s="19"/>
      <c r="D361" s="23"/>
      <c r="E361" s="15"/>
      <c r="F361" s="19"/>
      <c r="G361" s="23"/>
      <c r="H361" s="17"/>
      <c r="I361" s="21"/>
      <c r="J361" s="25"/>
      <c r="K361" s="17"/>
      <c r="L361" s="21"/>
      <c r="M361" s="25"/>
    </row>
    <row r="362" spans="1:13" ht="12.75">
      <c r="A362" s="4"/>
      <c r="B362" s="15"/>
      <c r="C362" s="19"/>
      <c r="D362" s="23"/>
      <c r="E362" s="15"/>
      <c r="F362" s="19"/>
      <c r="G362" s="23"/>
      <c r="H362" s="17"/>
      <c r="I362" s="21"/>
      <c r="J362" s="25"/>
      <c r="K362" s="17"/>
      <c r="L362" s="21"/>
      <c r="M362" s="25"/>
    </row>
    <row r="363" spans="1:13" ht="12.75">
      <c r="A363" s="4"/>
      <c r="B363" s="15"/>
      <c r="C363" s="19"/>
      <c r="D363" s="23"/>
      <c r="E363" s="15"/>
      <c r="F363" s="19"/>
      <c r="G363" s="23"/>
      <c r="H363" s="17"/>
      <c r="I363" s="21"/>
      <c r="J363" s="25"/>
      <c r="K363" s="17"/>
      <c r="L363" s="21"/>
      <c r="M363" s="25"/>
    </row>
    <row r="364" spans="1:13" ht="12.75">
      <c r="A364" s="4"/>
      <c r="B364" s="15"/>
      <c r="C364" s="19"/>
      <c r="D364" s="23"/>
      <c r="E364" s="15"/>
      <c r="F364" s="19"/>
      <c r="G364" s="23"/>
      <c r="H364" s="17"/>
      <c r="I364" s="21"/>
      <c r="J364" s="25"/>
      <c r="K364" s="17"/>
      <c r="L364" s="21"/>
      <c r="M364" s="25"/>
    </row>
    <row r="365" spans="1:13" ht="12.75">
      <c r="A365" s="4"/>
      <c r="B365" s="15"/>
      <c r="C365" s="19"/>
      <c r="D365" s="23"/>
      <c r="E365" s="15"/>
      <c r="F365" s="19"/>
      <c r="G365" s="23"/>
      <c r="H365" s="17"/>
      <c r="I365" s="21"/>
      <c r="J365" s="25"/>
      <c r="K365" s="17"/>
      <c r="L365" s="21"/>
      <c r="M365" s="25"/>
    </row>
    <row r="366" spans="1:13" ht="12.75">
      <c r="A366" s="4"/>
      <c r="B366" s="15"/>
      <c r="C366" s="19"/>
      <c r="D366" s="23"/>
      <c r="E366" s="15"/>
      <c r="F366" s="19"/>
      <c r="G366" s="23"/>
      <c r="H366" s="17"/>
      <c r="I366" s="21"/>
      <c r="J366" s="25"/>
      <c r="K366" s="17"/>
      <c r="L366" s="21"/>
      <c r="M366" s="25"/>
    </row>
    <row r="367" spans="1:13" ht="13.5" thickBot="1">
      <c r="A367" s="6"/>
      <c r="B367" s="16"/>
      <c r="C367" s="20"/>
      <c r="D367" s="24"/>
      <c r="E367" s="16"/>
      <c r="F367" s="20"/>
      <c r="G367" s="24"/>
      <c r="H367" s="28"/>
      <c r="I367" s="29"/>
      <c r="J367" s="30"/>
      <c r="K367" s="28"/>
      <c r="L367" s="29"/>
      <c r="M367" s="30"/>
    </row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</sheetData>
  <sheetProtection/>
  <mergeCells count="13">
    <mergeCell ref="A6:A7"/>
    <mergeCell ref="B6:C6"/>
    <mergeCell ref="D6:D7"/>
    <mergeCell ref="B5:D5"/>
    <mergeCell ref="K5:M5"/>
    <mergeCell ref="K6:L6"/>
    <mergeCell ref="M6:M7"/>
    <mergeCell ref="E5:G5"/>
    <mergeCell ref="E6:F6"/>
    <mergeCell ref="G6:G7"/>
    <mergeCell ref="H5:J5"/>
    <mergeCell ref="H6:I6"/>
    <mergeCell ref="J6:J7"/>
  </mergeCells>
  <hyperlinks>
    <hyperlink ref="B2" r:id="rId1" display="Calcul de l'assiette: méthode et commentaires"/>
    <hyperlink ref="C3" r:id="rId2" display="prix de l'immobilier d'habitation sur le long terme"/>
    <hyperlink ref="G3" r:id="rId3" display="Abonnement aux annonces des mises à jour"/>
    <hyperlink ref="AK1" r:id="rId4" display="Jacques Friggit"/>
  </hyperlinks>
  <printOptions/>
  <pageMargins left="0.787401575" right="0.787401575" top="0.984251969" bottom="0.984251969" header="0.4921259845" footer="0.4921259845"/>
  <pageSetup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Jacques Friggit</Manager>
  <Company>Ministère - CGEDD</Company>
  <HyperlinkBase>http://www.cgedd.fr/valeur-immobilier-departement/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Droits de mutation immobiliers 2018 par département</dc:title>
  <dc:subject>Assiette départementale 2018 des droits de mutation immobiliers calculée à partir du produit de l'enregistrement perçu par la Direction Générale des Finances Publiques (DGFiP)</dc:subject>
  <dc:creator>Friggit</dc:creator>
  <cp:keywords>droits de mutation, ventes immobilières</cp:keywords>
  <dc:description>Assiette des droits de mutation immobiliers par département 2018</dc:description>
  <cp:lastModifiedBy>Jacques Friggit</cp:lastModifiedBy>
  <dcterms:created xsi:type="dcterms:W3CDTF">2011-04-19T08:15:51Z</dcterms:created>
  <dcterms:modified xsi:type="dcterms:W3CDTF">2024-04-11T14:02:24Z</dcterms:modified>
  <cp:category>Statistiques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